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R5家づくり推進事業\ホームページ用\"/>
    </mc:Choice>
  </mc:AlternateContent>
  <xr:revisionPtr revIDLastSave="0" documentId="13_ncr:1_{678339CF-FB9A-4D02-8FFF-67D81572A493}" xr6:coauthVersionLast="47" xr6:coauthVersionMax="47" xr10:uidLastSave="{00000000-0000-0000-0000-000000000000}"/>
  <bookViews>
    <workbookView xWindow="-120" yWindow="-120" windowWidth="19440" windowHeight="15000" tabRatio="697" xr2:uid="{00000000-000D-0000-FFFF-FFFF00000000}"/>
  </bookViews>
  <sheets>
    <sheet name="使用木材実績明細書（記入例)" sheetId="5" r:id="rId1"/>
    <sheet name="使用木材実績明細書（補助金申請）" sheetId="1" r:id="rId2"/>
    <sheet name="Sheet3" sheetId="3" r:id="rId3"/>
  </sheets>
  <definedNames>
    <definedName name="_xlnm.Print_Area" localSheetId="0">'使用木材実績明細書（記入例)'!$A$1:$Q$35</definedName>
    <definedName name="_xlnm.Print_Area" localSheetId="1">'使用木材実績明細書（補助金申請）'!$A$1:$Q$35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" i="1" l="1"/>
  <c r="J24" i="1"/>
  <c r="H24" i="1"/>
  <c r="G24" i="1"/>
  <c r="K30" i="1" s="1"/>
  <c r="N30" i="1" s="1"/>
  <c r="E24" i="1"/>
  <c r="E27" i="1" s="1"/>
  <c r="B24" i="1"/>
  <c r="L23" i="1"/>
  <c r="J23" i="1"/>
  <c r="H23" i="1"/>
  <c r="F23" i="1"/>
  <c r="K29" i="1" s="1"/>
  <c r="N29" i="1" s="1"/>
  <c r="C23" i="1"/>
  <c r="E26" i="1" s="1"/>
  <c r="B23" i="1"/>
  <c r="Q22" i="1"/>
  <c r="O22" i="1"/>
  <c r="N22" i="1"/>
  <c r="Q21" i="1"/>
  <c r="O21" i="1"/>
  <c r="N21" i="1"/>
  <c r="Q20" i="1"/>
  <c r="O20" i="1"/>
  <c r="N20" i="1"/>
  <c r="Q19" i="1"/>
  <c r="O19" i="1"/>
  <c r="N19" i="1"/>
  <c r="Q18" i="1"/>
  <c r="O18" i="1"/>
  <c r="N18" i="1"/>
  <c r="Q17" i="1"/>
  <c r="O17" i="1"/>
  <c r="N17" i="1"/>
  <c r="Q16" i="1"/>
  <c r="O16" i="1"/>
  <c r="N16" i="1"/>
  <c r="Q15" i="1"/>
  <c r="O15" i="1"/>
  <c r="N15" i="1"/>
  <c r="Q14" i="1"/>
  <c r="O14" i="1"/>
  <c r="N14" i="1"/>
  <c r="Q13" i="1"/>
  <c r="O13" i="1"/>
  <c r="N13" i="1"/>
  <c r="Q12" i="1"/>
  <c r="O12" i="1"/>
  <c r="N12" i="1"/>
  <c r="Q11" i="1"/>
  <c r="O11" i="1"/>
  <c r="N11" i="1"/>
  <c r="Q10" i="1"/>
  <c r="O10" i="1"/>
  <c r="N10" i="1"/>
  <c r="Q9" i="1"/>
  <c r="O9" i="1"/>
  <c r="N9" i="1"/>
  <c r="Q8" i="1"/>
  <c r="O8" i="1"/>
  <c r="N8" i="1"/>
  <c r="Q7" i="1"/>
  <c r="O7" i="1"/>
  <c r="N7" i="1"/>
  <c r="Q22" i="5"/>
  <c r="O22" i="5"/>
  <c r="N22" i="5"/>
  <c r="Q21" i="5"/>
  <c r="O21" i="5"/>
  <c r="N21" i="5"/>
  <c r="Q20" i="5"/>
  <c r="O20" i="5"/>
  <c r="N20" i="5"/>
  <c r="Q19" i="5"/>
  <c r="O19" i="5"/>
  <c r="N19" i="5"/>
  <c r="Q18" i="5"/>
  <c r="O18" i="5"/>
  <c r="N18" i="5"/>
  <c r="Q17" i="5"/>
  <c r="O17" i="5"/>
  <c r="N17" i="5"/>
  <c r="Q16" i="5"/>
  <c r="O16" i="5"/>
  <c r="N16" i="5"/>
  <c r="Q15" i="5"/>
  <c r="O15" i="5"/>
  <c r="N15" i="5"/>
  <c r="Q14" i="5"/>
  <c r="O14" i="5"/>
  <c r="N14" i="5"/>
  <c r="Q13" i="5"/>
  <c r="O13" i="5"/>
  <c r="N13" i="5"/>
  <c r="Q12" i="5"/>
  <c r="O12" i="5"/>
  <c r="P24" i="5" s="1"/>
  <c r="I27" i="5" s="1"/>
  <c r="N12" i="5"/>
  <c r="Q11" i="5"/>
  <c r="O11" i="5"/>
  <c r="O23" i="5" s="1"/>
  <c r="N11" i="5"/>
  <c r="Q10" i="5"/>
  <c r="O10" i="5"/>
  <c r="N10" i="5"/>
  <c r="Q9" i="5"/>
  <c r="O9" i="5"/>
  <c r="N9" i="5"/>
  <c r="N29" i="5"/>
  <c r="L24" i="5"/>
  <c r="J24" i="5"/>
  <c r="H24" i="5"/>
  <c r="G24" i="5"/>
  <c r="K30" i="5" s="1"/>
  <c r="N30" i="5" s="1"/>
  <c r="E24" i="5"/>
  <c r="E27" i="5" s="1"/>
  <c r="B24" i="5"/>
  <c r="L23" i="5"/>
  <c r="J23" i="5"/>
  <c r="H23" i="5"/>
  <c r="F23" i="5"/>
  <c r="K29" i="5" s="1"/>
  <c r="C23" i="5"/>
  <c r="E26" i="5" s="1"/>
  <c r="B23" i="5"/>
  <c r="Q8" i="5"/>
  <c r="O8" i="5"/>
  <c r="N8" i="5"/>
  <c r="Q7" i="5"/>
  <c r="O7" i="5"/>
  <c r="N7" i="5"/>
  <c r="Q24" i="5" l="1"/>
  <c r="O23" i="1"/>
  <c r="I26" i="1" s="1"/>
  <c r="N26" i="1" s="1"/>
  <c r="Q23" i="1"/>
  <c r="N24" i="1"/>
  <c r="Q24" i="1"/>
  <c r="P24" i="1"/>
  <c r="I27" i="1" s="1"/>
  <c r="N27" i="1" s="1"/>
  <c r="N23" i="1"/>
  <c r="Q23" i="5"/>
  <c r="I26" i="5"/>
  <c r="N26" i="5" s="1"/>
  <c r="N23" i="5"/>
  <c r="E29" i="1"/>
  <c r="N27" i="5"/>
  <c r="N24" i="5"/>
  <c r="E29" i="5"/>
  <c r="E30" i="5"/>
  <c r="E30" i="1"/>
</calcChain>
</file>

<file path=xl/sharedStrings.xml><?xml version="1.0" encoding="utf-8"?>
<sst xmlns="http://schemas.openxmlformats.org/spreadsheetml/2006/main" count="124" uniqueCount="42">
  <si>
    <t>様式第４号（第7条関係）</t>
    <phoneticPr fontId="1"/>
  </si>
  <si>
    <t>使用木材実績明細書</t>
    <phoneticPr fontId="1"/>
  </si>
  <si>
    <t>部位名</t>
    <phoneticPr fontId="1"/>
  </si>
  <si>
    <t>山鹿市産木材</t>
    <phoneticPr fontId="1"/>
  </si>
  <si>
    <t>本数</t>
    <phoneticPr fontId="1"/>
  </si>
  <si>
    <t>（本）</t>
    <phoneticPr fontId="1"/>
  </si>
  <si>
    <t>材積</t>
    <phoneticPr fontId="1"/>
  </si>
  <si>
    <t>（㎥）</t>
    <phoneticPr fontId="1"/>
  </si>
  <si>
    <t>購入価格</t>
    <phoneticPr fontId="1"/>
  </si>
  <si>
    <t>（円）</t>
    <phoneticPr fontId="1"/>
  </si>
  <si>
    <t>その他の木材（外材含む）</t>
    <phoneticPr fontId="1"/>
  </si>
  <si>
    <t>合　　　　計</t>
    <phoneticPr fontId="1"/>
  </si>
  <si>
    <t>÷</t>
    <phoneticPr fontId="1"/>
  </si>
  <si>
    <t>×100＝</t>
    <phoneticPr fontId="1"/>
  </si>
  <si>
    <t>％</t>
    <phoneticPr fontId="1"/>
  </si>
  <si>
    <t>山鹿市産木材の使用割合</t>
    <phoneticPr fontId="1"/>
  </si>
  <si>
    <t>山鹿市産木材購入価格</t>
    <phoneticPr fontId="1"/>
  </si>
  <si>
    <t>補助金額</t>
    <phoneticPr fontId="1"/>
  </si>
  <si>
    <t>（千円未満切捨て）</t>
    <phoneticPr fontId="1"/>
  </si>
  <si>
    <t>梁・桁</t>
    <phoneticPr fontId="1"/>
  </si>
  <si>
    <t>母屋・棟木</t>
    <phoneticPr fontId="1"/>
  </si>
  <si>
    <t>束・火打</t>
    <phoneticPr fontId="1"/>
  </si>
  <si>
    <t>羽柄材</t>
    <phoneticPr fontId="1"/>
  </si>
  <si>
    <t>合　計</t>
    <phoneticPr fontId="1"/>
  </si>
  <si>
    <t>管　柱</t>
    <phoneticPr fontId="1"/>
  </si>
  <si>
    <t>大　引</t>
    <phoneticPr fontId="1"/>
  </si>
  <si>
    <t>土　台</t>
    <phoneticPr fontId="1"/>
  </si>
  <si>
    <t>①</t>
    <phoneticPr fontId="1"/>
  </si>
  <si>
    <t>②</t>
    <phoneticPr fontId="1"/>
  </si>
  <si>
    <t>③</t>
    <phoneticPr fontId="1"/>
  </si>
  <si>
    <t>上段：実績（赤書）</t>
    <phoneticPr fontId="1"/>
  </si>
  <si>
    <t>下段：当初（黒書）</t>
    <phoneticPr fontId="1"/>
  </si>
  <si>
    <t>通し柱</t>
    <phoneticPr fontId="1"/>
  </si>
  <si>
    <t>③</t>
    <phoneticPr fontId="1"/>
  </si>
  <si>
    <t>①</t>
    <phoneticPr fontId="1"/>
  </si>
  <si>
    <t>③</t>
    <phoneticPr fontId="1"/>
  </si>
  <si>
    <t>②</t>
    <phoneticPr fontId="1"/>
  </si>
  <si>
    <t>円</t>
    <phoneticPr fontId="1"/>
  </si>
  <si>
    <t>㎥</t>
    <phoneticPr fontId="1"/>
  </si>
  <si>
    <t>×50％＝</t>
    <phoneticPr fontId="1"/>
  </si>
  <si>
    <t>※県産材プレゼント等、市産材の証明ができないものは含めない。</t>
    <rPh sb="1" eb="2">
      <t>ケン</t>
    </rPh>
    <rPh sb="2" eb="3">
      <t>サン</t>
    </rPh>
    <rPh sb="3" eb="4">
      <t>ザイ</t>
    </rPh>
    <rPh sb="9" eb="10">
      <t>ナド</t>
    </rPh>
    <rPh sb="11" eb="12">
      <t>シ</t>
    </rPh>
    <rPh sb="12" eb="14">
      <t>サンザイ</t>
    </rPh>
    <rPh sb="15" eb="17">
      <t>ショウメイ</t>
    </rPh>
    <rPh sb="25" eb="26">
      <t>フク</t>
    </rPh>
    <phoneticPr fontId="1"/>
  </si>
  <si>
    <t>※補助金額の上限は、100万円まで</t>
    <rPh sb="1" eb="3">
      <t>ホジョ</t>
    </rPh>
    <rPh sb="3" eb="5">
      <t>キンガク</t>
    </rPh>
    <rPh sb="6" eb="8">
      <t>ジョウゲン</t>
    </rPh>
    <rPh sb="13" eb="15">
      <t>マンエン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</si>
</sst>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 "/>
    <numFmt numFmtId="177" formatCode="#,##0.0000_ "/>
    <numFmt numFmtId="179" formatCode="#,##0_);[Red]\(#,##0\)"/>
    <numFmt numFmtId="181" formatCode="0.00_ "/>
    <numFmt numFmtId="183" formatCode="&quot;×&quot;##0&quot;＝&quot;"/>
    <numFmt numFmtId="187" formatCode="0.0_ "/>
    <numFmt numFmtId="188" formatCode="0.000"/>
    <numFmt numFmtId="189" formatCode="0.000_);[Red]\(0.000\)"/>
    <numFmt numFmtId="190" formatCode="0.000_ "/>
    <numFmt numFmtId="191" formatCode="#,##0.00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u/>
      <sz val="16"/>
      <color rgb="FFFF000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right"/>
    </xf>
    <xf numFmtId="0" fontId="2" fillId="0" borderId="0" xfId="0" applyFont="1" applyAlignment="1">
      <alignment shrinkToFit="1"/>
    </xf>
    <xf numFmtId="0" fontId="3" fillId="0" borderId="0" xfId="0" applyFont="1" applyAlignment="1">
      <alignment shrinkToFit="1"/>
    </xf>
    <xf numFmtId="0" fontId="0" fillId="0" borderId="0" xfId="0" applyAlignment="1"/>
    <xf numFmtId="176" fontId="0" fillId="0" borderId="2" xfId="0" applyNumberFormat="1" applyBorder="1"/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0" fillId="0" borderId="5" xfId="0" applyBorder="1"/>
    <xf numFmtId="0" fontId="2" fillId="0" borderId="0" xfId="0" applyFont="1" applyBorder="1" applyAlignment="1">
      <alignment shrinkToFit="1"/>
    </xf>
    <xf numFmtId="0" fontId="0" fillId="0" borderId="0" xfId="0" applyBorder="1" applyAlignment="1"/>
    <xf numFmtId="0" fontId="0" fillId="0" borderId="0" xfId="0" applyAlignment="1">
      <alignment shrinkToFi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3" fillId="0" borderId="0" xfId="0" applyFont="1" applyBorder="1" applyAlignment="1">
      <alignment shrinkToFit="1"/>
    </xf>
    <xf numFmtId="0" fontId="2" fillId="0" borderId="0" xfId="0" applyFont="1" applyBorder="1"/>
    <xf numFmtId="0" fontId="2" fillId="0" borderId="0" xfId="0" applyFont="1"/>
    <xf numFmtId="0" fontId="0" fillId="0" borderId="0" xfId="0"/>
    <xf numFmtId="0" fontId="2" fillId="0" borderId="0" xfId="0" applyFont="1" applyAlignment="1">
      <alignment shrinkToFit="1"/>
    </xf>
    <xf numFmtId="0" fontId="3" fillId="0" borderId="0" xfId="0" applyFont="1" applyAlignment="1">
      <alignment shrinkToFi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shrinkToFit="1"/>
    </xf>
    <xf numFmtId="0" fontId="0" fillId="0" borderId="0" xfId="0" applyAlignment="1"/>
    <xf numFmtId="0" fontId="0" fillId="0" borderId="0" xfId="0" applyBorder="1" applyAlignment="1"/>
    <xf numFmtId="0" fontId="2" fillId="0" borderId="0" xfId="0" applyFont="1" applyBorder="1" applyAlignment="1">
      <alignment shrinkToFit="1"/>
    </xf>
    <xf numFmtId="0" fontId="2" fillId="2" borderId="9" xfId="0" applyFont="1" applyFill="1" applyBorder="1" applyAlignment="1">
      <alignment shrinkToFit="1"/>
    </xf>
    <xf numFmtId="0" fontId="2" fillId="2" borderId="6" xfId="0" applyFont="1" applyFill="1" applyBorder="1" applyAlignment="1">
      <alignment shrinkToFit="1"/>
    </xf>
    <xf numFmtId="0" fontId="2" fillId="2" borderId="9" xfId="0" applyFont="1" applyFill="1" applyBorder="1" applyAlignment="1">
      <alignment horizontal="center" shrinkToFit="1"/>
    </xf>
    <xf numFmtId="0" fontId="2" fillId="2" borderId="6" xfId="0" applyFont="1" applyFill="1" applyBorder="1" applyAlignment="1">
      <alignment horizontal="center" shrinkToFit="1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shrinkToFit="1"/>
    </xf>
    <xf numFmtId="176" fontId="4" fillId="2" borderId="1" xfId="0" applyNumberFormat="1" applyFont="1" applyFill="1" applyBorder="1"/>
    <xf numFmtId="179" fontId="4" fillId="2" borderId="1" xfId="0" applyNumberFormat="1" applyFont="1" applyFill="1" applyBorder="1"/>
    <xf numFmtId="176" fontId="0" fillId="2" borderId="2" xfId="0" applyNumberFormat="1" applyFont="1" applyFill="1" applyBorder="1"/>
    <xf numFmtId="179" fontId="0" fillId="2" borderId="2" xfId="0" applyNumberFormat="1" applyFont="1" applyFill="1" applyBorder="1"/>
    <xf numFmtId="0" fontId="0" fillId="0" borderId="0" xfId="0" applyFont="1"/>
    <xf numFmtId="177" fontId="0" fillId="2" borderId="4" xfId="0" applyNumberFormat="1" applyFont="1" applyFill="1" applyBorder="1"/>
    <xf numFmtId="176" fontId="0" fillId="2" borderId="6" xfId="0" applyNumberFormat="1" applyFont="1" applyFill="1" applyBorder="1"/>
    <xf numFmtId="176" fontId="0" fillId="2" borderId="4" xfId="0" applyNumberFormat="1" applyFont="1" applyFill="1" applyBorder="1"/>
    <xf numFmtId="176" fontId="4" fillId="0" borderId="1" xfId="0" applyNumberFormat="1" applyFont="1" applyBorder="1"/>
    <xf numFmtId="176" fontId="6" fillId="2" borderId="7" xfId="0" applyNumberFormat="1" applyFont="1" applyFill="1" applyBorder="1" applyAlignment="1"/>
    <xf numFmtId="176" fontId="3" fillId="2" borderId="8" xfId="0" applyNumberFormat="1" applyFont="1" applyFill="1" applyBorder="1" applyAlignment="1"/>
    <xf numFmtId="191" fontId="0" fillId="2" borderId="6" xfId="0" applyNumberFormat="1" applyFont="1" applyFill="1" applyBorder="1"/>
    <xf numFmtId="189" fontId="0" fillId="2" borderId="6" xfId="0" applyNumberFormat="1" applyFont="1" applyFill="1" applyBorder="1"/>
    <xf numFmtId="191" fontId="6" fillId="2" borderId="7" xfId="0" applyNumberFormat="1" applyFont="1" applyFill="1" applyBorder="1" applyAlignment="1"/>
    <xf numFmtId="191" fontId="3" fillId="2" borderId="8" xfId="0" applyNumberFormat="1" applyFont="1" applyFill="1" applyBorder="1" applyAlignment="1"/>
    <xf numFmtId="0" fontId="0" fillId="0" borderId="0" xfId="0"/>
    <xf numFmtId="0" fontId="2" fillId="0" borderId="0" xfId="0" applyFont="1" applyAlignment="1">
      <alignment shrinkToFit="1"/>
    </xf>
    <xf numFmtId="0" fontId="3" fillId="0" borderId="0" xfId="0" applyFont="1" applyAlignment="1">
      <alignment shrinkToFit="1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88" fontId="0" fillId="0" borderId="4" xfId="0" applyNumberFormat="1" applyBorder="1"/>
    <xf numFmtId="188" fontId="0" fillId="0" borderId="8" xfId="0" applyNumberFormat="1" applyBorder="1"/>
    <xf numFmtId="188" fontId="0" fillId="0" borderId="6" xfId="0" applyNumberFormat="1" applyBorder="1"/>
    <xf numFmtId="179" fontId="0" fillId="0" borderId="4" xfId="0" applyNumberFormat="1" applyBorder="1"/>
    <xf numFmtId="179" fontId="0" fillId="0" borderId="6" xfId="0" applyNumberFormat="1" applyBorder="1"/>
    <xf numFmtId="176" fontId="0" fillId="0" borderId="4" xfId="0" applyNumberFormat="1" applyBorder="1"/>
    <xf numFmtId="0" fontId="0" fillId="0" borderId="6" xfId="0" applyBorder="1"/>
    <xf numFmtId="189" fontId="0" fillId="0" borderId="4" xfId="0" applyNumberFormat="1" applyBorder="1"/>
    <xf numFmtId="189" fontId="0" fillId="0" borderId="6" xfId="0" applyNumberFormat="1" applyBorder="1"/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1" xfId="0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 applyAlignment="1"/>
    <xf numFmtId="0" fontId="2" fillId="0" borderId="0" xfId="0" applyFont="1" applyBorder="1" applyAlignment="1">
      <alignment shrinkToFi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shrinkToFit="1"/>
    </xf>
    <xf numFmtId="0" fontId="0" fillId="0" borderId="0" xfId="0" applyBorder="1" applyAlignment="1">
      <alignment horizontal="distributed" vertical="center"/>
    </xf>
    <xf numFmtId="0" fontId="0" fillId="0" borderId="0" xfId="0" applyBorder="1" applyAlignment="1">
      <alignment horizontal="center"/>
    </xf>
    <xf numFmtId="0" fontId="2" fillId="2" borderId="3" xfId="0" applyFont="1" applyFill="1" applyBorder="1" applyAlignment="1">
      <alignment vertical="center" shrinkToFit="1"/>
    </xf>
    <xf numFmtId="176" fontId="7" fillId="2" borderId="3" xfId="0" applyNumberFormat="1" applyFont="1" applyFill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176" fontId="3" fillId="2" borderId="4" xfId="0" applyNumberFormat="1" applyFont="1" applyFill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83" fontId="2" fillId="0" borderId="0" xfId="0" applyNumberFormat="1" applyFont="1" applyBorder="1" applyAlignment="1">
      <alignment horizontal="center" vertical="center"/>
    </xf>
    <xf numFmtId="187" fontId="6" fillId="2" borderId="3" xfId="0" applyNumberFormat="1" applyFont="1" applyFill="1" applyBorder="1" applyAlignment="1">
      <alignment horizontal="right" vertical="center"/>
    </xf>
    <xf numFmtId="187" fontId="4" fillId="2" borderId="7" xfId="0" applyNumberFormat="1" applyFont="1" applyFill="1" applyBorder="1" applyAlignment="1">
      <alignment horizontal="right"/>
    </xf>
    <xf numFmtId="187" fontId="4" fillId="2" borderId="9" xfId="0" applyNumberFormat="1" applyFont="1" applyFill="1" applyBorder="1" applyAlignment="1">
      <alignment horizontal="right"/>
    </xf>
    <xf numFmtId="191" fontId="3" fillId="2" borderId="8" xfId="0" applyNumberFormat="1" applyFont="1" applyFill="1" applyBorder="1" applyAlignment="1">
      <alignment horizontal="right" vertical="center"/>
    </xf>
    <xf numFmtId="191" fontId="3" fillId="2" borderId="8" xfId="0" applyNumberFormat="1" applyFont="1" applyFill="1" applyBorder="1" applyAlignment="1">
      <alignment horizontal="right"/>
    </xf>
    <xf numFmtId="187" fontId="3" fillId="2" borderId="4" xfId="0" applyNumberFormat="1" applyFont="1" applyFill="1" applyBorder="1" applyAlignment="1">
      <alignment horizontal="right" vertical="center"/>
    </xf>
    <xf numFmtId="187" fontId="3" fillId="2" borderId="8" xfId="0" applyNumberFormat="1" applyFont="1" applyFill="1" applyBorder="1" applyAlignment="1">
      <alignment horizontal="right"/>
    </xf>
    <xf numFmtId="187" fontId="3" fillId="2" borderId="6" xfId="0" applyNumberFormat="1" applyFont="1" applyFill="1" applyBorder="1" applyAlignment="1">
      <alignment horizontal="right"/>
    </xf>
    <xf numFmtId="191" fontId="4" fillId="2" borderId="3" xfId="0" applyNumberFormat="1" applyFont="1" applyFill="1" applyBorder="1" applyAlignment="1"/>
    <xf numFmtId="191" fontId="4" fillId="2" borderId="9" xfId="0" applyNumberFormat="1" applyFont="1" applyFill="1" applyBorder="1" applyAlignment="1"/>
    <xf numFmtId="189" fontId="0" fillId="2" borderId="4" xfId="0" applyNumberFormat="1" applyFont="1" applyFill="1" applyBorder="1" applyAlignment="1">
      <alignment horizontal="center"/>
    </xf>
    <xf numFmtId="189" fontId="0" fillId="2" borderId="8" xfId="0" applyNumberFormat="1" applyFont="1" applyFill="1" applyBorder="1" applyAlignment="1">
      <alignment horizontal="center"/>
    </xf>
    <xf numFmtId="179" fontId="0" fillId="2" borderId="4" xfId="0" applyNumberFormat="1" applyFont="1" applyFill="1" applyBorder="1" applyAlignment="1"/>
    <xf numFmtId="179" fontId="0" fillId="2" borderId="6" xfId="0" applyNumberFormat="1" applyFont="1" applyFill="1" applyBorder="1" applyAlignment="1"/>
    <xf numFmtId="189" fontId="0" fillId="2" borderId="4" xfId="0" applyNumberFormat="1" applyFont="1" applyFill="1" applyBorder="1" applyAlignment="1"/>
    <xf numFmtId="189" fontId="0" fillId="2" borderId="6" xfId="0" applyNumberFormat="1" applyFont="1" applyFill="1" applyBorder="1" applyAlignment="1"/>
    <xf numFmtId="0" fontId="2" fillId="2" borderId="3" xfId="0" applyFont="1" applyFill="1" applyBorder="1" applyAlignment="1">
      <alignment horizontal="center" vertical="center" shrinkToFit="1"/>
    </xf>
    <xf numFmtId="0" fontId="0" fillId="0" borderId="4" xfId="0" applyBorder="1" applyAlignment="1">
      <alignment shrinkToFit="1"/>
    </xf>
    <xf numFmtId="191" fontId="6" fillId="2" borderId="7" xfId="0" applyNumberFormat="1" applyFont="1" applyFill="1" applyBorder="1" applyAlignment="1">
      <alignment horizontal="right" vertical="center"/>
    </xf>
    <xf numFmtId="191" fontId="6" fillId="2" borderId="7" xfId="0" applyNumberFormat="1" applyFont="1" applyFill="1" applyBorder="1" applyAlignment="1">
      <alignment horizontal="right"/>
    </xf>
    <xf numFmtId="189" fontId="4" fillId="2" borderId="3" xfId="0" applyNumberFormat="1" applyFont="1" applyFill="1" applyBorder="1" applyAlignment="1"/>
    <xf numFmtId="189" fontId="4" fillId="2" borderId="7" xfId="0" applyNumberFormat="1" applyFont="1" applyFill="1" applyBorder="1" applyAlignment="1"/>
    <xf numFmtId="189" fontId="4" fillId="2" borderId="9" xfId="0" applyNumberFormat="1" applyFont="1" applyFill="1" applyBorder="1" applyAlignment="1"/>
    <xf numFmtId="179" fontId="4" fillId="2" borderId="3" xfId="0" applyNumberFormat="1" applyFont="1" applyFill="1" applyBorder="1" applyAlignment="1"/>
    <xf numFmtId="179" fontId="4" fillId="2" borderId="9" xfId="0" applyNumberFormat="1" applyFont="1" applyFill="1" applyBorder="1" applyAlignment="1"/>
    <xf numFmtId="190" fontId="4" fillId="2" borderId="3" xfId="0" applyNumberFormat="1" applyFont="1" applyFill="1" applyBorder="1" applyAlignment="1"/>
    <xf numFmtId="190" fontId="4" fillId="2" borderId="9" xfId="0" applyNumberFormat="1" applyFont="1" applyFill="1" applyBorder="1" applyAlignment="1"/>
    <xf numFmtId="190" fontId="0" fillId="2" borderId="4" xfId="0" applyNumberFormat="1" applyFont="1" applyFill="1" applyBorder="1" applyAlignment="1"/>
    <xf numFmtId="190" fontId="0" fillId="2" borderId="6" xfId="0" applyNumberFormat="1" applyFont="1" applyFill="1" applyBorder="1" applyAlignment="1"/>
    <xf numFmtId="188" fontId="4" fillId="0" borderId="3" xfId="0" applyNumberFormat="1" applyFont="1" applyBorder="1"/>
    <xf numFmtId="188" fontId="4" fillId="0" borderId="7" xfId="0" applyNumberFormat="1" applyFont="1" applyBorder="1"/>
    <xf numFmtId="188" fontId="4" fillId="0" borderId="9" xfId="0" applyNumberFormat="1" applyFont="1" applyBorder="1"/>
    <xf numFmtId="179" fontId="4" fillId="0" borderId="3" xfId="0" applyNumberFormat="1" applyFont="1" applyBorder="1"/>
    <xf numFmtId="179" fontId="4" fillId="0" borderId="9" xfId="0" applyNumberFormat="1" applyFont="1" applyBorder="1"/>
    <xf numFmtId="176" fontId="4" fillId="0" borderId="3" xfId="0" applyNumberFormat="1" applyFont="1" applyBorder="1"/>
    <xf numFmtId="0" fontId="4" fillId="0" borderId="9" xfId="0" applyFont="1" applyBorder="1"/>
    <xf numFmtId="189" fontId="4" fillId="0" borderId="3" xfId="0" applyNumberFormat="1" applyFont="1" applyBorder="1"/>
    <xf numFmtId="189" fontId="4" fillId="0" borderId="9" xfId="0" applyNumberFormat="1" applyFont="1" applyBorder="1"/>
    <xf numFmtId="0" fontId="0" fillId="0" borderId="0" xfId="0" applyAlignment="1"/>
    <xf numFmtId="181" fontId="6" fillId="2" borderId="3" xfId="0" applyNumberFormat="1" applyFont="1" applyFill="1" applyBorder="1" applyAlignment="1">
      <alignment horizontal="right" vertical="center"/>
    </xf>
    <xf numFmtId="181" fontId="4" fillId="2" borderId="7" xfId="0" applyNumberFormat="1" applyFont="1" applyFill="1" applyBorder="1" applyAlignment="1">
      <alignment horizontal="right"/>
    </xf>
    <xf numFmtId="181" fontId="4" fillId="2" borderId="9" xfId="0" applyNumberFormat="1" applyFont="1" applyFill="1" applyBorder="1" applyAlignment="1">
      <alignment horizontal="right"/>
    </xf>
    <xf numFmtId="181" fontId="3" fillId="2" borderId="4" xfId="0" applyNumberFormat="1" applyFont="1" applyFill="1" applyBorder="1" applyAlignment="1">
      <alignment horizontal="right" vertical="center"/>
    </xf>
    <xf numFmtId="181" fontId="3" fillId="2" borderId="8" xfId="0" applyNumberFormat="1" applyFont="1" applyFill="1" applyBorder="1" applyAlignment="1">
      <alignment horizontal="right"/>
    </xf>
    <xf numFmtId="181" fontId="3" fillId="2" borderId="6" xfId="0" applyNumberFormat="1" applyFont="1" applyFill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  <color rgb="FFFF99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24962-D7AF-4BD5-BC37-DFF038FF3B84}">
  <sheetPr>
    <tabColor theme="0" tint="-0.14999847407452621"/>
  </sheetPr>
  <dimension ref="A1:R64"/>
  <sheetViews>
    <sheetView tabSelected="1" topLeftCell="A4" zoomScaleNormal="100" workbookViewId="0">
      <selection activeCell="L14" sqref="L14:M14"/>
    </sheetView>
  </sheetViews>
  <sheetFormatPr defaultRowHeight="13.5" x14ac:dyDescent="0.15"/>
  <cols>
    <col min="1" max="1" width="11.625" style="18" customWidth="1"/>
    <col min="2" max="2" width="9" style="18"/>
    <col min="3" max="3" width="2.5" style="18" customWidth="1"/>
    <col min="4" max="4" width="4.375" style="18" bestFit="1" customWidth="1"/>
    <col min="5" max="5" width="13.625" style="18" customWidth="1"/>
    <col min="6" max="6" width="2.875" style="18" customWidth="1"/>
    <col min="7" max="7" width="13.625" style="18" customWidth="1"/>
    <col min="8" max="8" width="3.25" style="18" customWidth="1"/>
    <col min="9" max="9" width="9" style="18"/>
    <col min="10" max="10" width="3" style="18" customWidth="1"/>
    <col min="11" max="11" width="13.625" style="18" customWidth="1"/>
    <col min="12" max="12" width="2.75" style="18" customWidth="1"/>
    <col min="13" max="13" width="13.625" style="18" customWidth="1"/>
    <col min="14" max="14" width="9" style="18"/>
    <col min="15" max="15" width="3" style="18" customWidth="1"/>
    <col min="16" max="17" width="13.625" style="18" customWidth="1"/>
    <col min="18" max="16384" width="9" style="18"/>
  </cols>
  <sheetData>
    <row r="1" spans="1:18" ht="15.95" customHeight="1" x14ac:dyDescent="0.2">
      <c r="A1" s="129" t="s">
        <v>0</v>
      </c>
      <c r="B1" s="129"/>
      <c r="C1" s="24"/>
      <c r="D1" s="24"/>
      <c r="Q1" s="33" t="s">
        <v>30</v>
      </c>
      <c r="R1" s="12"/>
    </row>
    <row r="2" spans="1:18" ht="15.95" customHeight="1" x14ac:dyDescent="0.2">
      <c r="Q2" s="19" t="s">
        <v>31</v>
      </c>
      <c r="R2" s="12"/>
    </row>
    <row r="3" spans="1:18" ht="15.95" customHeight="1" x14ac:dyDescent="0.15">
      <c r="K3" s="18" t="s">
        <v>1</v>
      </c>
    </row>
    <row r="4" spans="1:18" ht="15.95" customHeight="1" x14ac:dyDescent="0.15">
      <c r="A4" s="70" t="s">
        <v>2</v>
      </c>
      <c r="B4" s="73" t="s">
        <v>3</v>
      </c>
      <c r="C4" s="74"/>
      <c r="D4" s="74"/>
      <c r="E4" s="74"/>
      <c r="F4" s="74"/>
      <c r="G4" s="75"/>
      <c r="H4" s="73" t="s">
        <v>10</v>
      </c>
      <c r="I4" s="74"/>
      <c r="J4" s="74"/>
      <c r="K4" s="74"/>
      <c r="L4" s="74"/>
      <c r="M4" s="75"/>
      <c r="N4" s="73" t="s">
        <v>11</v>
      </c>
      <c r="O4" s="74"/>
      <c r="P4" s="74"/>
      <c r="Q4" s="75"/>
    </row>
    <row r="5" spans="1:18" ht="15.95" customHeight="1" x14ac:dyDescent="0.15">
      <c r="A5" s="71"/>
      <c r="B5" s="1" t="s">
        <v>4</v>
      </c>
      <c r="C5" s="65" t="s">
        <v>6</v>
      </c>
      <c r="D5" s="52"/>
      <c r="E5" s="66"/>
      <c r="F5" s="65" t="s">
        <v>8</v>
      </c>
      <c r="G5" s="66"/>
      <c r="H5" s="65" t="s">
        <v>4</v>
      </c>
      <c r="I5" s="66"/>
      <c r="J5" s="65" t="s">
        <v>6</v>
      </c>
      <c r="K5" s="66"/>
      <c r="L5" s="65" t="s">
        <v>8</v>
      </c>
      <c r="M5" s="66"/>
      <c r="N5" s="1" t="s">
        <v>4</v>
      </c>
      <c r="O5" s="65" t="s">
        <v>6</v>
      </c>
      <c r="P5" s="66"/>
      <c r="Q5" s="1" t="s">
        <v>8</v>
      </c>
    </row>
    <row r="6" spans="1:18" ht="15.95" customHeight="1" x14ac:dyDescent="0.15">
      <c r="A6" s="72"/>
      <c r="B6" s="2" t="s">
        <v>5</v>
      </c>
      <c r="C6" s="67" t="s">
        <v>7</v>
      </c>
      <c r="D6" s="68"/>
      <c r="E6" s="69"/>
      <c r="F6" s="67" t="s">
        <v>9</v>
      </c>
      <c r="G6" s="69"/>
      <c r="H6" s="67" t="s">
        <v>5</v>
      </c>
      <c r="I6" s="69"/>
      <c r="J6" s="67" t="s">
        <v>7</v>
      </c>
      <c r="K6" s="69"/>
      <c r="L6" s="67" t="s">
        <v>9</v>
      </c>
      <c r="M6" s="69"/>
      <c r="N6" s="2" t="s">
        <v>5</v>
      </c>
      <c r="O6" s="67" t="s">
        <v>7</v>
      </c>
      <c r="P6" s="69"/>
      <c r="Q6" s="2" t="s">
        <v>9</v>
      </c>
    </row>
    <row r="7" spans="1:18" ht="15.95" customHeight="1" x14ac:dyDescent="0.15">
      <c r="A7" s="54" t="s">
        <v>26</v>
      </c>
      <c r="B7" s="42">
        <v>15</v>
      </c>
      <c r="C7" s="120">
        <v>15</v>
      </c>
      <c r="D7" s="121"/>
      <c r="E7" s="122"/>
      <c r="F7" s="123">
        <v>1500000</v>
      </c>
      <c r="G7" s="124"/>
      <c r="H7" s="125">
        <v>5</v>
      </c>
      <c r="I7" s="126"/>
      <c r="J7" s="127">
        <v>5</v>
      </c>
      <c r="K7" s="128"/>
      <c r="L7" s="123">
        <v>500000</v>
      </c>
      <c r="M7" s="124"/>
      <c r="N7" s="34">
        <f>B7+H7</f>
        <v>20</v>
      </c>
      <c r="O7" s="116">
        <f>C7+J7</f>
        <v>20</v>
      </c>
      <c r="P7" s="117"/>
      <c r="Q7" s="35">
        <f>F7+L7</f>
        <v>2000000</v>
      </c>
    </row>
    <row r="8" spans="1:18" s="38" customFormat="1" ht="15.95" customHeight="1" x14ac:dyDescent="0.15">
      <c r="A8" s="55"/>
      <c r="B8" s="6">
        <v>25</v>
      </c>
      <c r="C8" s="56">
        <v>25</v>
      </c>
      <c r="D8" s="57"/>
      <c r="E8" s="58"/>
      <c r="F8" s="59">
        <v>2500000</v>
      </c>
      <c r="G8" s="60"/>
      <c r="H8" s="61">
        <v>5</v>
      </c>
      <c r="I8" s="62"/>
      <c r="J8" s="63">
        <v>5</v>
      </c>
      <c r="K8" s="64"/>
      <c r="L8" s="59">
        <v>500000</v>
      </c>
      <c r="M8" s="60"/>
      <c r="N8" s="36">
        <f t="shared" ref="N8:N9" si="0">B8+H8</f>
        <v>30</v>
      </c>
      <c r="O8" s="118">
        <f>C8+J8</f>
        <v>30</v>
      </c>
      <c r="P8" s="119"/>
      <c r="Q8" s="37">
        <f>F8+L8</f>
        <v>3000000</v>
      </c>
    </row>
    <row r="9" spans="1:18" ht="15.95" customHeight="1" x14ac:dyDescent="0.15">
      <c r="A9" s="54" t="s">
        <v>25</v>
      </c>
      <c r="B9" s="42"/>
      <c r="C9" s="120"/>
      <c r="D9" s="121"/>
      <c r="E9" s="122"/>
      <c r="F9" s="123"/>
      <c r="G9" s="124"/>
      <c r="H9" s="125"/>
      <c r="I9" s="126"/>
      <c r="J9" s="127"/>
      <c r="K9" s="128"/>
      <c r="L9" s="123"/>
      <c r="M9" s="124"/>
      <c r="N9" s="34">
        <f t="shared" si="0"/>
        <v>0</v>
      </c>
      <c r="O9" s="116">
        <f t="shared" ref="O9:O22" si="1">C9+J9</f>
        <v>0</v>
      </c>
      <c r="P9" s="117"/>
      <c r="Q9" s="35">
        <f t="shared" ref="Q9:Q22" si="2">F9+L9</f>
        <v>0</v>
      </c>
    </row>
    <row r="10" spans="1:18" s="38" customFormat="1" ht="15.95" customHeight="1" x14ac:dyDescent="0.15">
      <c r="A10" s="55"/>
      <c r="B10" s="6"/>
      <c r="C10" s="56"/>
      <c r="D10" s="57"/>
      <c r="E10" s="58"/>
      <c r="F10" s="59"/>
      <c r="G10" s="60"/>
      <c r="H10" s="61"/>
      <c r="I10" s="62"/>
      <c r="J10" s="63"/>
      <c r="K10" s="64"/>
      <c r="L10" s="59"/>
      <c r="M10" s="60"/>
      <c r="N10" s="36">
        <f t="shared" ref="N10:N22" si="3">B10+H10</f>
        <v>0</v>
      </c>
      <c r="O10" s="118">
        <f t="shared" si="1"/>
        <v>0</v>
      </c>
      <c r="P10" s="119"/>
      <c r="Q10" s="37">
        <f t="shared" si="2"/>
        <v>0</v>
      </c>
    </row>
    <row r="11" spans="1:18" ht="15.95" customHeight="1" x14ac:dyDescent="0.15">
      <c r="A11" s="54" t="s">
        <v>19</v>
      </c>
      <c r="B11" s="42"/>
      <c r="C11" s="120"/>
      <c r="D11" s="121"/>
      <c r="E11" s="122"/>
      <c r="F11" s="123"/>
      <c r="G11" s="124"/>
      <c r="H11" s="125"/>
      <c r="I11" s="126"/>
      <c r="J11" s="127"/>
      <c r="K11" s="128"/>
      <c r="L11" s="123"/>
      <c r="M11" s="124"/>
      <c r="N11" s="34">
        <f t="shared" si="3"/>
        <v>0</v>
      </c>
      <c r="O11" s="116">
        <f t="shared" si="1"/>
        <v>0</v>
      </c>
      <c r="P11" s="117"/>
      <c r="Q11" s="35">
        <f t="shared" si="2"/>
        <v>0</v>
      </c>
    </row>
    <row r="12" spans="1:18" s="38" customFormat="1" ht="15.95" customHeight="1" x14ac:dyDescent="0.15">
      <c r="A12" s="55"/>
      <c r="B12" s="6"/>
      <c r="C12" s="56"/>
      <c r="D12" s="57"/>
      <c r="E12" s="58"/>
      <c r="F12" s="59"/>
      <c r="G12" s="60"/>
      <c r="H12" s="61"/>
      <c r="I12" s="62"/>
      <c r="J12" s="63"/>
      <c r="K12" s="64"/>
      <c r="L12" s="59"/>
      <c r="M12" s="60"/>
      <c r="N12" s="36">
        <f t="shared" si="3"/>
        <v>0</v>
      </c>
      <c r="O12" s="118">
        <f t="shared" si="1"/>
        <v>0</v>
      </c>
      <c r="P12" s="119"/>
      <c r="Q12" s="37">
        <f t="shared" si="2"/>
        <v>0</v>
      </c>
    </row>
    <row r="13" spans="1:18" ht="15.95" customHeight="1" x14ac:dyDescent="0.15">
      <c r="A13" s="54" t="s">
        <v>20</v>
      </c>
      <c r="B13" s="42"/>
      <c r="C13" s="120"/>
      <c r="D13" s="121"/>
      <c r="E13" s="122"/>
      <c r="F13" s="123"/>
      <c r="G13" s="124"/>
      <c r="H13" s="125"/>
      <c r="I13" s="126"/>
      <c r="J13" s="127"/>
      <c r="K13" s="128"/>
      <c r="L13" s="123"/>
      <c r="M13" s="124"/>
      <c r="N13" s="34">
        <f t="shared" si="3"/>
        <v>0</v>
      </c>
      <c r="O13" s="116">
        <f t="shared" si="1"/>
        <v>0</v>
      </c>
      <c r="P13" s="117"/>
      <c r="Q13" s="35">
        <f t="shared" si="2"/>
        <v>0</v>
      </c>
    </row>
    <row r="14" spans="1:18" s="38" customFormat="1" ht="15.95" customHeight="1" x14ac:dyDescent="0.15">
      <c r="A14" s="55"/>
      <c r="B14" s="6"/>
      <c r="C14" s="56"/>
      <c r="D14" s="57"/>
      <c r="E14" s="58"/>
      <c r="F14" s="59"/>
      <c r="G14" s="60"/>
      <c r="H14" s="61"/>
      <c r="I14" s="62"/>
      <c r="J14" s="63"/>
      <c r="K14" s="64"/>
      <c r="L14" s="59"/>
      <c r="M14" s="60"/>
      <c r="N14" s="36">
        <f t="shared" si="3"/>
        <v>0</v>
      </c>
      <c r="O14" s="118">
        <f t="shared" si="1"/>
        <v>0</v>
      </c>
      <c r="P14" s="119"/>
      <c r="Q14" s="37">
        <f t="shared" si="2"/>
        <v>0</v>
      </c>
    </row>
    <row r="15" spans="1:18" ht="15.95" customHeight="1" x14ac:dyDescent="0.15">
      <c r="A15" s="54" t="s">
        <v>24</v>
      </c>
      <c r="B15" s="42"/>
      <c r="C15" s="120"/>
      <c r="D15" s="121"/>
      <c r="E15" s="122"/>
      <c r="F15" s="123"/>
      <c r="G15" s="124"/>
      <c r="H15" s="125"/>
      <c r="I15" s="126"/>
      <c r="J15" s="127"/>
      <c r="K15" s="128"/>
      <c r="L15" s="123"/>
      <c r="M15" s="124"/>
      <c r="N15" s="34">
        <f t="shared" si="3"/>
        <v>0</v>
      </c>
      <c r="O15" s="116">
        <f t="shared" si="1"/>
        <v>0</v>
      </c>
      <c r="P15" s="117"/>
      <c r="Q15" s="35">
        <f t="shared" si="2"/>
        <v>0</v>
      </c>
    </row>
    <row r="16" spans="1:18" s="38" customFormat="1" ht="15.95" customHeight="1" x14ac:dyDescent="0.15">
      <c r="A16" s="55"/>
      <c r="B16" s="6"/>
      <c r="C16" s="56"/>
      <c r="D16" s="57"/>
      <c r="E16" s="58"/>
      <c r="F16" s="59"/>
      <c r="G16" s="60"/>
      <c r="H16" s="61"/>
      <c r="I16" s="62"/>
      <c r="J16" s="63"/>
      <c r="K16" s="64"/>
      <c r="L16" s="59"/>
      <c r="M16" s="60"/>
      <c r="N16" s="36">
        <f t="shared" si="3"/>
        <v>0</v>
      </c>
      <c r="O16" s="118">
        <f t="shared" si="1"/>
        <v>0</v>
      </c>
      <c r="P16" s="119"/>
      <c r="Q16" s="37">
        <f t="shared" si="2"/>
        <v>0</v>
      </c>
    </row>
    <row r="17" spans="1:18" ht="15.95" customHeight="1" x14ac:dyDescent="0.15">
      <c r="A17" s="54" t="s">
        <v>32</v>
      </c>
      <c r="B17" s="42"/>
      <c r="C17" s="120"/>
      <c r="D17" s="121"/>
      <c r="E17" s="122"/>
      <c r="F17" s="123"/>
      <c r="G17" s="124"/>
      <c r="H17" s="125"/>
      <c r="I17" s="126"/>
      <c r="J17" s="127"/>
      <c r="K17" s="128"/>
      <c r="L17" s="123"/>
      <c r="M17" s="124"/>
      <c r="N17" s="34">
        <f t="shared" si="3"/>
        <v>0</v>
      </c>
      <c r="O17" s="116">
        <f t="shared" si="1"/>
        <v>0</v>
      </c>
      <c r="P17" s="117"/>
      <c r="Q17" s="35">
        <f t="shared" si="2"/>
        <v>0</v>
      </c>
    </row>
    <row r="18" spans="1:18" s="38" customFormat="1" ht="15.95" customHeight="1" x14ac:dyDescent="0.15">
      <c r="A18" s="55"/>
      <c r="B18" s="6"/>
      <c r="C18" s="56"/>
      <c r="D18" s="57"/>
      <c r="E18" s="58"/>
      <c r="F18" s="59"/>
      <c r="G18" s="60"/>
      <c r="H18" s="61"/>
      <c r="I18" s="62"/>
      <c r="J18" s="63"/>
      <c r="K18" s="64"/>
      <c r="L18" s="59"/>
      <c r="M18" s="60"/>
      <c r="N18" s="36">
        <f t="shared" si="3"/>
        <v>0</v>
      </c>
      <c r="O18" s="118">
        <f t="shared" si="1"/>
        <v>0</v>
      </c>
      <c r="P18" s="119"/>
      <c r="Q18" s="37">
        <f t="shared" si="2"/>
        <v>0</v>
      </c>
    </row>
    <row r="19" spans="1:18" ht="15.95" customHeight="1" x14ac:dyDescent="0.15">
      <c r="A19" s="54" t="s">
        <v>21</v>
      </c>
      <c r="B19" s="42"/>
      <c r="C19" s="120"/>
      <c r="D19" s="121"/>
      <c r="E19" s="122"/>
      <c r="F19" s="123"/>
      <c r="G19" s="124"/>
      <c r="H19" s="125"/>
      <c r="I19" s="126"/>
      <c r="J19" s="127"/>
      <c r="K19" s="128"/>
      <c r="L19" s="123"/>
      <c r="M19" s="124"/>
      <c r="N19" s="34">
        <f t="shared" si="3"/>
        <v>0</v>
      </c>
      <c r="O19" s="116">
        <f t="shared" si="1"/>
        <v>0</v>
      </c>
      <c r="P19" s="117"/>
      <c r="Q19" s="35">
        <f t="shared" si="2"/>
        <v>0</v>
      </c>
    </row>
    <row r="20" spans="1:18" s="38" customFormat="1" ht="15.95" customHeight="1" x14ac:dyDescent="0.15">
      <c r="A20" s="55"/>
      <c r="B20" s="6"/>
      <c r="C20" s="56"/>
      <c r="D20" s="57"/>
      <c r="E20" s="58"/>
      <c r="F20" s="59"/>
      <c r="G20" s="60"/>
      <c r="H20" s="61"/>
      <c r="I20" s="62"/>
      <c r="J20" s="63"/>
      <c r="K20" s="64"/>
      <c r="L20" s="59"/>
      <c r="M20" s="60"/>
      <c r="N20" s="36">
        <f t="shared" si="3"/>
        <v>0</v>
      </c>
      <c r="O20" s="118">
        <f t="shared" si="1"/>
        <v>0</v>
      </c>
      <c r="P20" s="119"/>
      <c r="Q20" s="37">
        <f t="shared" si="2"/>
        <v>0</v>
      </c>
    </row>
    <row r="21" spans="1:18" ht="15.95" customHeight="1" x14ac:dyDescent="0.15">
      <c r="A21" s="54" t="s">
        <v>22</v>
      </c>
      <c r="B21" s="42"/>
      <c r="C21" s="120"/>
      <c r="D21" s="121"/>
      <c r="E21" s="122"/>
      <c r="F21" s="123"/>
      <c r="G21" s="124"/>
      <c r="H21" s="125"/>
      <c r="I21" s="126"/>
      <c r="J21" s="127"/>
      <c r="K21" s="128"/>
      <c r="L21" s="123"/>
      <c r="M21" s="124"/>
      <c r="N21" s="34">
        <f t="shared" si="3"/>
        <v>0</v>
      </c>
      <c r="O21" s="116">
        <f t="shared" si="1"/>
        <v>0</v>
      </c>
      <c r="P21" s="117"/>
      <c r="Q21" s="35">
        <f t="shared" si="2"/>
        <v>0</v>
      </c>
    </row>
    <row r="22" spans="1:18" s="38" customFormat="1" ht="15.95" customHeight="1" x14ac:dyDescent="0.15">
      <c r="A22" s="55"/>
      <c r="B22" s="6"/>
      <c r="C22" s="56"/>
      <c r="D22" s="57"/>
      <c r="E22" s="58"/>
      <c r="F22" s="59"/>
      <c r="G22" s="60"/>
      <c r="H22" s="61"/>
      <c r="I22" s="62"/>
      <c r="J22" s="63"/>
      <c r="K22" s="64"/>
      <c r="L22" s="59"/>
      <c r="M22" s="60"/>
      <c r="N22" s="36">
        <f t="shared" si="3"/>
        <v>0</v>
      </c>
      <c r="O22" s="118">
        <f t="shared" si="1"/>
        <v>0</v>
      </c>
      <c r="P22" s="119"/>
      <c r="Q22" s="37">
        <f t="shared" si="2"/>
        <v>0</v>
      </c>
    </row>
    <row r="23" spans="1:18" s="31" customFormat="1" ht="15.95" customHeight="1" x14ac:dyDescent="0.15">
      <c r="A23" s="54" t="s">
        <v>23</v>
      </c>
      <c r="B23" s="34">
        <f>B7+B9+B11+B13+B15+B17+B19+B21</f>
        <v>15</v>
      </c>
      <c r="C23" s="111">
        <f>C7+C9+C11+C13+C15+C17+C19+C21</f>
        <v>15</v>
      </c>
      <c r="D23" s="112"/>
      <c r="E23" s="113"/>
      <c r="F23" s="114">
        <f>F7+F9+F11+F13+F15+F17+F19+F21</f>
        <v>1500000</v>
      </c>
      <c r="G23" s="115"/>
      <c r="H23" s="114">
        <f>H7+H9+H11+H13+H15+H17+H19+H21</f>
        <v>5</v>
      </c>
      <c r="I23" s="115"/>
      <c r="J23" s="111">
        <f>J7+J9+J11+J13+J15+J17+J19+J21</f>
        <v>5</v>
      </c>
      <c r="K23" s="113"/>
      <c r="L23" s="114">
        <f>L7+L9+L11+L13+L15+L17+L19+L21</f>
        <v>500000</v>
      </c>
      <c r="M23" s="115"/>
      <c r="N23" s="34">
        <f>N7+N9+N11+N13+N15+N17+N19+N21</f>
        <v>20</v>
      </c>
      <c r="O23" s="99">
        <f>SUM(O7,O9,O11,O13,O15,O17,O19,O21)</f>
        <v>20</v>
      </c>
      <c r="P23" s="100"/>
      <c r="Q23" s="35">
        <f>Q7+Q9+Q11+Q13+Q15+Q17+Q19+Q21</f>
        <v>2000000</v>
      </c>
    </row>
    <row r="24" spans="1:18" s="38" customFormat="1" ht="15.95" customHeight="1" x14ac:dyDescent="0.15">
      <c r="A24" s="55"/>
      <c r="B24" s="36">
        <f>B8+B10+B12+B14+B16+B18+B20+B22</f>
        <v>25</v>
      </c>
      <c r="C24" s="101" t="s">
        <v>27</v>
      </c>
      <c r="D24" s="102"/>
      <c r="E24" s="46">
        <f>C8+C10+C12+C14+C16+C18+C20+C22</f>
        <v>25</v>
      </c>
      <c r="F24" s="39" t="s">
        <v>29</v>
      </c>
      <c r="G24" s="40">
        <f>F8+F10+F12+F14+F16+F18+F20+F22</f>
        <v>2500000</v>
      </c>
      <c r="H24" s="103">
        <f>H8+H10+H12+H14+H16+H18+H20+H22</f>
        <v>5</v>
      </c>
      <c r="I24" s="104"/>
      <c r="J24" s="105">
        <f>J8+J10+J12+J14+J16+J18+J20+J22</f>
        <v>5</v>
      </c>
      <c r="K24" s="106"/>
      <c r="L24" s="103">
        <f>L8+L10+L12+L14+L16+L18+L20+L22</f>
        <v>500000</v>
      </c>
      <c r="M24" s="104"/>
      <c r="N24" s="36">
        <f>N8+N10+N12+N14+N16+N18+N20+N22</f>
        <v>30</v>
      </c>
      <c r="O24" s="41" t="s">
        <v>28</v>
      </c>
      <c r="P24" s="45">
        <f>SUM(O8,O10,O12,O14,O16,O18,O20,O22)</f>
        <v>30</v>
      </c>
      <c r="Q24" s="37">
        <f>Q8+Q10+Q12+Q14+Q16+Q18+Q20+Q22</f>
        <v>3000000</v>
      </c>
    </row>
    <row r="25" spans="1:18" ht="15.95" customHeight="1" x14ac:dyDescent="0.15"/>
    <row r="26" spans="1:18" ht="15.95" customHeight="1" x14ac:dyDescent="0.2">
      <c r="A26" s="50" t="s">
        <v>15</v>
      </c>
      <c r="B26" s="50"/>
      <c r="C26" s="19"/>
      <c r="D26" s="83" t="s">
        <v>27</v>
      </c>
      <c r="E26" s="47">
        <f>C23</f>
        <v>15</v>
      </c>
      <c r="F26" s="27" t="s">
        <v>38</v>
      </c>
      <c r="G26" s="78" t="s">
        <v>12</v>
      </c>
      <c r="H26" s="107" t="s">
        <v>28</v>
      </c>
      <c r="I26" s="109">
        <f>O23</f>
        <v>20</v>
      </c>
      <c r="J26" s="110"/>
      <c r="K26" s="110"/>
      <c r="L26" s="27" t="s">
        <v>38</v>
      </c>
      <c r="M26" s="90" t="s">
        <v>13</v>
      </c>
      <c r="N26" s="91">
        <f>E26/I26*100</f>
        <v>75</v>
      </c>
      <c r="O26" s="92"/>
      <c r="P26" s="93"/>
      <c r="Q26" s="79" t="s">
        <v>14</v>
      </c>
      <c r="R26" s="79"/>
    </row>
    <row r="27" spans="1:18" ht="15.75" customHeight="1" x14ac:dyDescent="0.2">
      <c r="D27" s="53"/>
      <c r="E27" s="48">
        <f>E24</f>
        <v>25</v>
      </c>
      <c r="F27" s="28" t="s">
        <v>38</v>
      </c>
      <c r="G27" s="78"/>
      <c r="H27" s="108"/>
      <c r="I27" s="94">
        <f>P24</f>
        <v>30</v>
      </c>
      <c r="J27" s="95"/>
      <c r="K27" s="95"/>
      <c r="L27" s="28" t="s">
        <v>38</v>
      </c>
      <c r="M27" s="90"/>
      <c r="N27" s="96">
        <f>E27/I27*100</f>
        <v>83.333333333333343</v>
      </c>
      <c r="O27" s="97"/>
      <c r="P27" s="98"/>
      <c r="Q27" s="79"/>
      <c r="R27" s="79"/>
    </row>
    <row r="28" spans="1:18" ht="15.95" customHeight="1" x14ac:dyDescent="0.2">
      <c r="D28" s="19"/>
      <c r="E28" s="17"/>
      <c r="F28" s="17"/>
    </row>
    <row r="29" spans="1:18" ht="15.95" customHeight="1" x14ac:dyDescent="0.2">
      <c r="A29" s="51" t="s">
        <v>16</v>
      </c>
      <c r="B29" s="51"/>
      <c r="C29" s="20"/>
      <c r="D29" s="83" t="s">
        <v>29</v>
      </c>
      <c r="E29" s="43">
        <f>F23</f>
        <v>1500000</v>
      </c>
      <c r="F29" s="29" t="s">
        <v>37</v>
      </c>
      <c r="G29" s="9"/>
      <c r="H29" s="7"/>
      <c r="I29" s="19" t="s">
        <v>17</v>
      </c>
      <c r="J29" s="83" t="s">
        <v>29</v>
      </c>
      <c r="K29" s="43">
        <f>F23</f>
        <v>1500000</v>
      </c>
      <c r="L29" s="29" t="s">
        <v>37</v>
      </c>
      <c r="M29" s="78" t="s">
        <v>39</v>
      </c>
      <c r="N29" s="84">
        <f>IF((K29*0.5)&gt;1000000,1000000,(K29*0.5))</f>
        <v>750000</v>
      </c>
      <c r="O29" s="85"/>
      <c r="P29" s="86"/>
      <c r="Q29" s="16" t="s">
        <v>37</v>
      </c>
      <c r="R29" s="7"/>
    </row>
    <row r="30" spans="1:18" ht="15.95" customHeight="1" x14ac:dyDescent="0.2">
      <c r="D30" s="53"/>
      <c r="E30" s="44">
        <f>G24</f>
        <v>2500000</v>
      </c>
      <c r="F30" s="30" t="s">
        <v>37</v>
      </c>
      <c r="G30" s="9"/>
      <c r="H30" s="7"/>
      <c r="J30" s="53"/>
      <c r="K30" s="44">
        <f>G24</f>
        <v>2500000</v>
      </c>
      <c r="L30" s="30" t="s">
        <v>37</v>
      </c>
      <c r="M30" s="78"/>
      <c r="N30" s="87">
        <f>IF((K30*0.5)&gt;1000000,1000000,(K30*0.5))</f>
        <v>1000000</v>
      </c>
      <c r="O30" s="88"/>
      <c r="P30" s="89"/>
      <c r="Q30" s="16" t="s">
        <v>37</v>
      </c>
      <c r="R30" s="7"/>
    </row>
    <row r="31" spans="1:18" ht="15.95" customHeight="1" x14ac:dyDescent="0.15">
      <c r="N31" s="52" t="s">
        <v>18</v>
      </c>
      <c r="O31" s="52"/>
      <c r="P31" s="52"/>
      <c r="Q31" s="25"/>
      <c r="R31" s="25"/>
    </row>
    <row r="32" spans="1:18" ht="15.95" customHeight="1" x14ac:dyDescent="0.15"/>
    <row r="33" spans="1:18" ht="15.95" customHeight="1" x14ac:dyDescent="0.15">
      <c r="E33" s="32" t="s">
        <v>40</v>
      </c>
    </row>
    <row r="34" spans="1:18" ht="15.95" customHeight="1" x14ac:dyDescent="0.15">
      <c r="A34" s="49"/>
      <c r="B34" s="49"/>
      <c r="E34" s="32" t="s">
        <v>41</v>
      </c>
    </row>
    <row r="35" spans="1:18" ht="15.95" customHeight="1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</row>
    <row r="36" spans="1:18" ht="15.95" customHeight="1" x14ac:dyDescent="0.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</row>
    <row r="37" spans="1:18" ht="15.95" customHeight="1" x14ac:dyDescent="0.15">
      <c r="A37" s="81"/>
      <c r="B37" s="82"/>
      <c r="C37" s="82"/>
      <c r="D37" s="82"/>
      <c r="E37" s="82"/>
      <c r="F37" s="82"/>
      <c r="G37" s="82"/>
      <c r="H37" s="22"/>
      <c r="I37" s="82"/>
      <c r="J37" s="82"/>
      <c r="K37" s="82"/>
      <c r="L37" s="82"/>
      <c r="M37" s="82"/>
      <c r="N37" s="82"/>
      <c r="O37" s="82"/>
      <c r="P37" s="82"/>
      <c r="Q37" s="82"/>
      <c r="R37" s="7"/>
    </row>
    <row r="38" spans="1:18" ht="15.95" customHeight="1" x14ac:dyDescent="0.15">
      <c r="A38" s="81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7"/>
    </row>
    <row r="39" spans="1:18" x14ac:dyDescent="0.15">
      <c r="A39" s="81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7"/>
    </row>
    <row r="40" spans="1:18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</row>
    <row r="41" spans="1:18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</row>
    <row r="42" spans="1:18" x14ac:dyDescent="0.1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1:18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</row>
    <row r="44" spans="1:18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</row>
    <row r="45" spans="1:18" x14ac:dyDescent="0.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</row>
    <row r="46" spans="1:18" x14ac:dyDescent="0.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</row>
    <row r="47" spans="1:18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</row>
    <row r="48" spans="1:18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</row>
    <row r="49" spans="1:18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</row>
    <row r="50" spans="1:18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</row>
    <row r="51" spans="1:18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</row>
    <row r="52" spans="1:18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</row>
    <row r="53" spans="1:18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</row>
    <row r="54" spans="1:18" x14ac:dyDescent="0.1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</row>
    <row r="55" spans="1:18" x14ac:dyDescent="0.1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</row>
    <row r="56" spans="1:18" x14ac:dyDescent="0.1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</row>
    <row r="57" spans="1:18" x14ac:dyDescent="0.1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</row>
    <row r="58" spans="1:18" x14ac:dyDescent="0.1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</row>
    <row r="59" spans="1:18" ht="18.75" x14ac:dyDescent="0.2">
      <c r="A59" s="77"/>
      <c r="B59" s="77"/>
      <c r="C59" s="26"/>
      <c r="D59" s="26"/>
      <c r="E59" s="7"/>
      <c r="F59" s="7"/>
      <c r="G59" s="7"/>
      <c r="H59" s="7"/>
      <c r="I59" s="78"/>
      <c r="J59" s="21"/>
      <c r="K59" s="7"/>
      <c r="L59" s="7"/>
      <c r="M59" s="7"/>
      <c r="N59" s="78"/>
      <c r="O59" s="21"/>
      <c r="P59" s="7"/>
      <c r="Q59" s="7"/>
      <c r="R59" s="79"/>
    </row>
    <row r="60" spans="1:18" ht="18.75" x14ac:dyDescent="0.15">
      <c r="A60" s="7"/>
      <c r="B60" s="7"/>
      <c r="C60" s="7"/>
      <c r="D60" s="7"/>
      <c r="E60" s="7"/>
      <c r="F60" s="7"/>
      <c r="G60" s="7"/>
      <c r="H60" s="7"/>
      <c r="I60" s="78"/>
      <c r="J60" s="21"/>
      <c r="K60" s="7"/>
      <c r="L60" s="7"/>
      <c r="M60" s="7"/>
      <c r="N60" s="78"/>
      <c r="O60" s="21"/>
      <c r="P60" s="7"/>
      <c r="Q60" s="7"/>
      <c r="R60" s="79"/>
    </row>
    <row r="61" spans="1:18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</row>
    <row r="62" spans="1:18" ht="18.75" x14ac:dyDescent="0.2">
      <c r="A62" s="80"/>
      <c r="B62" s="80"/>
      <c r="C62" s="23"/>
      <c r="D62" s="23"/>
      <c r="E62" s="7"/>
      <c r="F62" s="7"/>
      <c r="G62" s="7"/>
      <c r="H62" s="7"/>
      <c r="I62" s="16"/>
      <c r="J62" s="16"/>
      <c r="K62" s="26"/>
      <c r="L62" s="26"/>
      <c r="M62" s="7"/>
      <c r="N62" s="7"/>
      <c r="O62" s="7"/>
      <c r="P62" s="78"/>
      <c r="Q62" s="7"/>
      <c r="R62" s="7"/>
    </row>
    <row r="63" spans="1:18" x14ac:dyDescent="0.1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8"/>
      <c r="Q63" s="7"/>
      <c r="R63" s="7"/>
    </row>
    <row r="64" spans="1:18" x14ac:dyDescent="0.1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6"/>
      <c r="R64" s="76"/>
    </row>
  </sheetData>
  <mergeCells count="162">
    <mergeCell ref="O5:P5"/>
    <mergeCell ref="C6:E6"/>
    <mergeCell ref="F6:G6"/>
    <mergeCell ref="H6:I6"/>
    <mergeCell ref="J6:K6"/>
    <mergeCell ref="L6:M6"/>
    <mergeCell ref="O6:P6"/>
    <mergeCell ref="A1:B1"/>
    <mergeCell ref="A4:A6"/>
    <mergeCell ref="B4:G4"/>
    <mergeCell ref="H4:M4"/>
    <mergeCell ref="N4:Q4"/>
    <mergeCell ref="C5:E5"/>
    <mergeCell ref="F5:G5"/>
    <mergeCell ref="H5:I5"/>
    <mergeCell ref="J5:K5"/>
    <mergeCell ref="L5:M5"/>
    <mergeCell ref="O7:P7"/>
    <mergeCell ref="C8:E8"/>
    <mergeCell ref="F8:G8"/>
    <mergeCell ref="H8:I8"/>
    <mergeCell ref="J8:K8"/>
    <mergeCell ref="L8:M8"/>
    <mergeCell ref="O8:P8"/>
    <mergeCell ref="A7:A8"/>
    <mergeCell ref="C7:E7"/>
    <mergeCell ref="F7:G7"/>
    <mergeCell ref="H7:I7"/>
    <mergeCell ref="J7:K7"/>
    <mergeCell ref="L7:M7"/>
    <mergeCell ref="O9:P9"/>
    <mergeCell ref="C10:E10"/>
    <mergeCell ref="F10:G10"/>
    <mergeCell ref="H10:I10"/>
    <mergeCell ref="J10:K10"/>
    <mergeCell ref="L10:M10"/>
    <mergeCell ref="O10:P10"/>
    <mergeCell ref="A9:A10"/>
    <mergeCell ref="C9:E9"/>
    <mergeCell ref="F9:G9"/>
    <mergeCell ref="H9:I9"/>
    <mergeCell ref="J9:K9"/>
    <mergeCell ref="L9:M9"/>
    <mergeCell ref="O11:P11"/>
    <mergeCell ref="C12:E12"/>
    <mergeCell ref="F12:G12"/>
    <mergeCell ref="H12:I12"/>
    <mergeCell ref="J12:K12"/>
    <mergeCell ref="L12:M12"/>
    <mergeCell ref="O12:P12"/>
    <mergeCell ref="A11:A12"/>
    <mergeCell ref="C11:E11"/>
    <mergeCell ref="F11:G11"/>
    <mergeCell ref="H11:I11"/>
    <mergeCell ref="J11:K11"/>
    <mergeCell ref="L11:M11"/>
    <mergeCell ref="O13:P13"/>
    <mergeCell ref="C14:E14"/>
    <mergeCell ref="F14:G14"/>
    <mergeCell ref="H14:I14"/>
    <mergeCell ref="J14:K14"/>
    <mergeCell ref="L14:M14"/>
    <mergeCell ref="O14:P14"/>
    <mergeCell ref="A13:A14"/>
    <mergeCell ref="C13:E13"/>
    <mergeCell ref="F13:G13"/>
    <mergeCell ref="H13:I13"/>
    <mergeCell ref="J13:K13"/>
    <mergeCell ref="L13:M13"/>
    <mergeCell ref="O15:P15"/>
    <mergeCell ref="C16:E16"/>
    <mergeCell ref="F16:G16"/>
    <mergeCell ref="H16:I16"/>
    <mergeCell ref="J16:K16"/>
    <mergeCell ref="L16:M16"/>
    <mergeCell ref="O16:P16"/>
    <mergeCell ref="A15:A16"/>
    <mergeCell ref="C15:E15"/>
    <mergeCell ref="F15:G15"/>
    <mergeCell ref="H15:I15"/>
    <mergeCell ref="J15:K15"/>
    <mergeCell ref="L15:M15"/>
    <mergeCell ref="O17:P17"/>
    <mergeCell ref="C18:E18"/>
    <mergeCell ref="F18:G18"/>
    <mergeCell ref="H18:I18"/>
    <mergeCell ref="J18:K18"/>
    <mergeCell ref="L18:M18"/>
    <mergeCell ref="O18:P18"/>
    <mergeCell ref="A17:A18"/>
    <mergeCell ref="C17:E17"/>
    <mergeCell ref="F17:G17"/>
    <mergeCell ref="H17:I17"/>
    <mergeCell ref="J17:K17"/>
    <mergeCell ref="L17:M17"/>
    <mergeCell ref="O19:P19"/>
    <mergeCell ref="C20:E20"/>
    <mergeCell ref="F20:G20"/>
    <mergeCell ref="H20:I20"/>
    <mergeCell ref="J20:K20"/>
    <mergeCell ref="L20:M20"/>
    <mergeCell ref="O20:P20"/>
    <mergeCell ref="A19:A20"/>
    <mergeCell ref="C19:E19"/>
    <mergeCell ref="F19:G19"/>
    <mergeCell ref="H19:I19"/>
    <mergeCell ref="J19:K19"/>
    <mergeCell ref="L19:M19"/>
    <mergeCell ref="O21:P21"/>
    <mergeCell ref="C22:E22"/>
    <mergeCell ref="F22:G22"/>
    <mergeCell ref="H22:I22"/>
    <mergeCell ref="J22:K22"/>
    <mergeCell ref="L22:M22"/>
    <mergeCell ref="O22:P22"/>
    <mergeCell ref="A21:A22"/>
    <mergeCell ref="C21:E21"/>
    <mergeCell ref="F21:G21"/>
    <mergeCell ref="H21:I21"/>
    <mergeCell ref="J21:K21"/>
    <mergeCell ref="L21:M21"/>
    <mergeCell ref="R26:R27"/>
    <mergeCell ref="I27:K27"/>
    <mergeCell ref="N27:P27"/>
    <mergeCell ref="O23:P23"/>
    <mergeCell ref="C24:D24"/>
    <mergeCell ref="H24:I24"/>
    <mergeCell ref="J24:K24"/>
    <mergeCell ref="L24:M24"/>
    <mergeCell ref="A26:B26"/>
    <mergeCell ref="D26:D27"/>
    <mergeCell ref="G26:G27"/>
    <mergeCell ref="H26:H27"/>
    <mergeCell ref="I26:K26"/>
    <mergeCell ref="A23:A24"/>
    <mergeCell ref="C23:E23"/>
    <mergeCell ref="F23:G23"/>
    <mergeCell ref="H23:I23"/>
    <mergeCell ref="J23:K23"/>
    <mergeCell ref="L23:M23"/>
    <mergeCell ref="A29:B29"/>
    <mergeCell ref="D29:D30"/>
    <mergeCell ref="J29:J30"/>
    <mergeCell ref="M29:M30"/>
    <mergeCell ref="N29:P29"/>
    <mergeCell ref="N30:P30"/>
    <mergeCell ref="M26:M27"/>
    <mergeCell ref="N26:P26"/>
    <mergeCell ref="Q26:Q27"/>
    <mergeCell ref="Q64:R64"/>
    <mergeCell ref="A59:B59"/>
    <mergeCell ref="I59:I60"/>
    <mergeCell ref="N59:N60"/>
    <mergeCell ref="R59:R60"/>
    <mergeCell ref="A62:B62"/>
    <mergeCell ref="P62:P63"/>
    <mergeCell ref="N31:P31"/>
    <mergeCell ref="A34:B34"/>
    <mergeCell ref="A37:A39"/>
    <mergeCell ref="B37:G37"/>
    <mergeCell ref="I37:M37"/>
    <mergeCell ref="N37:Q37"/>
  </mergeCells>
  <phoneticPr fontId="1"/>
  <printOptions horizontalCentered="1" verticalCentered="1"/>
  <pageMargins left="0.11811023622047245" right="0.27559055118110237" top="0.55118110236220474" bottom="0.98425196850393704" header="0.51181102362204722" footer="0.51181102362204722"/>
  <pageSetup paperSize="9" scale="71" orientation="portrait" r:id="rId1"/>
  <headerFooter alignWithMargins="0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FF"/>
  </sheetPr>
  <dimension ref="A1:R64"/>
  <sheetViews>
    <sheetView zoomScaleNormal="100" workbookViewId="0">
      <selection activeCell="J20" sqref="J20:K20"/>
    </sheetView>
  </sheetViews>
  <sheetFormatPr defaultRowHeight="13.5" x14ac:dyDescent="0.15"/>
  <cols>
    <col min="1" max="1" width="11.625" customWidth="1"/>
    <col min="3" max="3" width="2.5" customWidth="1"/>
    <col min="4" max="4" width="4.375" bestFit="1" customWidth="1"/>
    <col min="5" max="5" width="13.625" customWidth="1"/>
    <col min="6" max="6" width="2.875" customWidth="1"/>
    <col min="7" max="7" width="13.625" customWidth="1"/>
    <col min="8" max="8" width="3.25" customWidth="1"/>
    <col min="10" max="10" width="3" customWidth="1"/>
    <col min="11" max="11" width="13.625" customWidth="1"/>
    <col min="12" max="12" width="2.75" customWidth="1"/>
    <col min="13" max="13" width="13.625" customWidth="1"/>
    <col min="15" max="15" width="3" customWidth="1"/>
    <col min="16" max="17" width="13.625" customWidth="1"/>
  </cols>
  <sheetData>
    <row r="1" spans="1:18" ht="15.95" customHeight="1" x14ac:dyDescent="0.2">
      <c r="A1" s="129" t="s">
        <v>0</v>
      </c>
      <c r="B1" s="129"/>
      <c r="C1" s="5"/>
      <c r="D1" s="5"/>
      <c r="Q1" s="33" t="s">
        <v>30</v>
      </c>
      <c r="R1" s="12"/>
    </row>
    <row r="2" spans="1:18" ht="15.95" customHeight="1" x14ac:dyDescent="0.2">
      <c r="Q2" s="3" t="s">
        <v>31</v>
      </c>
      <c r="R2" s="12"/>
    </row>
    <row r="3" spans="1:18" ht="15.95" customHeight="1" x14ac:dyDescent="0.15">
      <c r="K3" t="s">
        <v>1</v>
      </c>
    </row>
    <row r="4" spans="1:18" ht="15.95" customHeight="1" x14ac:dyDescent="0.15">
      <c r="A4" s="70" t="s">
        <v>2</v>
      </c>
      <c r="B4" s="73" t="s">
        <v>3</v>
      </c>
      <c r="C4" s="74"/>
      <c r="D4" s="74"/>
      <c r="E4" s="74"/>
      <c r="F4" s="74"/>
      <c r="G4" s="75"/>
      <c r="H4" s="73" t="s">
        <v>10</v>
      </c>
      <c r="I4" s="74"/>
      <c r="J4" s="74"/>
      <c r="K4" s="74"/>
      <c r="L4" s="74"/>
      <c r="M4" s="75"/>
      <c r="N4" s="73" t="s">
        <v>11</v>
      </c>
      <c r="O4" s="74"/>
      <c r="P4" s="74"/>
      <c r="Q4" s="75"/>
    </row>
    <row r="5" spans="1:18" ht="15.95" customHeight="1" x14ac:dyDescent="0.15">
      <c r="A5" s="71"/>
      <c r="B5" s="1" t="s">
        <v>4</v>
      </c>
      <c r="C5" s="65" t="s">
        <v>6</v>
      </c>
      <c r="D5" s="52"/>
      <c r="E5" s="66"/>
      <c r="F5" s="65" t="s">
        <v>8</v>
      </c>
      <c r="G5" s="66"/>
      <c r="H5" s="65" t="s">
        <v>4</v>
      </c>
      <c r="I5" s="66"/>
      <c r="J5" s="65" t="s">
        <v>6</v>
      </c>
      <c r="K5" s="66"/>
      <c r="L5" s="65" t="s">
        <v>8</v>
      </c>
      <c r="M5" s="66"/>
      <c r="N5" s="1" t="s">
        <v>4</v>
      </c>
      <c r="O5" s="65" t="s">
        <v>6</v>
      </c>
      <c r="P5" s="66"/>
      <c r="Q5" s="1" t="s">
        <v>8</v>
      </c>
    </row>
    <row r="6" spans="1:18" ht="15.95" customHeight="1" x14ac:dyDescent="0.15">
      <c r="A6" s="72"/>
      <c r="B6" s="2" t="s">
        <v>5</v>
      </c>
      <c r="C6" s="67" t="s">
        <v>7</v>
      </c>
      <c r="D6" s="68"/>
      <c r="E6" s="69"/>
      <c r="F6" s="67" t="s">
        <v>9</v>
      </c>
      <c r="G6" s="69"/>
      <c r="H6" s="67" t="s">
        <v>5</v>
      </c>
      <c r="I6" s="69"/>
      <c r="J6" s="67" t="s">
        <v>7</v>
      </c>
      <c r="K6" s="69"/>
      <c r="L6" s="67" t="s">
        <v>9</v>
      </c>
      <c r="M6" s="69"/>
      <c r="N6" s="2" t="s">
        <v>5</v>
      </c>
      <c r="O6" s="67" t="s">
        <v>7</v>
      </c>
      <c r="P6" s="69"/>
      <c r="Q6" s="2" t="s">
        <v>9</v>
      </c>
    </row>
    <row r="7" spans="1:18" ht="15.95" customHeight="1" x14ac:dyDescent="0.15">
      <c r="A7" s="54" t="s">
        <v>26</v>
      </c>
      <c r="B7" s="42"/>
      <c r="C7" s="120"/>
      <c r="D7" s="121"/>
      <c r="E7" s="122"/>
      <c r="F7" s="123"/>
      <c r="G7" s="124"/>
      <c r="H7" s="125"/>
      <c r="I7" s="126"/>
      <c r="J7" s="127"/>
      <c r="K7" s="128"/>
      <c r="L7" s="123"/>
      <c r="M7" s="124"/>
      <c r="N7" s="34">
        <f>B7+H7</f>
        <v>0</v>
      </c>
      <c r="O7" s="116">
        <f>C7+J7</f>
        <v>0</v>
      </c>
      <c r="P7" s="117"/>
      <c r="Q7" s="35">
        <f>F7+L7</f>
        <v>0</v>
      </c>
    </row>
    <row r="8" spans="1:18" s="38" customFormat="1" ht="15.95" customHeight="1" x14ac:dyDescent="0.15">
      <c r="A8" s="55"/>
      <c r="B8" s="6"/>
      <c r="C8" s="56"/>
      <c r="D8" s="57"/>
      <c r="E8" s="58"/>
      <c r="F8" s="59"/>
      <c r="G8" s="60"/>
      <c r="H8" s="61"/>
      <c r="I8" s="62"/>
      <c r="J8" s="63"/>
      <c r="K8" s="64"/>
      <c r="L8" s="59"/>
      <c r="M8" s="60"/>
      <c r="N8" s="36">
        <f t="shared" ref="N8:N22" si="0">B8+H8</f>
        <v>0</v>
      </c>
      <c r="O8" s="118">
        <f>C8+J8</f>
        <v>0</v>
      </c>
      <c r="P8" s="119"/>
      <c r="Q8" s="37">
        <f>F8+L8</f>
        <v>0</v>
      </c>
    </row>
    <row r="9" spans="1:18" ht="15.95" customHeight="1" x14ac:dyDescent="0.15">
      <c r="A9" s="54" t="s">
        <v>25</v>
      </c>
      <c r="B9" s="42"/>
      <c r="C9" s="120"/>
      <c r="D9" s="121"/>
      <c r="E9" s="122"/>
      <c r="F9" s="123"/>
      <c r="G9" s="124"/>
      <c r="H9" s="125"/>
      <c r="I9" s="126"/>
      <c r="J9" s="127"/>
      <c r="K9" s="128"/>
      <c r="L9" s="123"/>
      <c r="M9" s="124"/>
      <c r="N9" s="34">
        <f t="shared" si="0"/>
        <v>0</v>
      </c>
      <c r="O9" s="116">
        <f t="shared" ref="O9:O22" si="1">C9+J9</f>
        <v>0</v>
      </c>
      <c r="P9" s="117"/>
      <c r="Q9" s="35">
        <f t="shared" ref="Q9:Q22" si="2">F9+L9</f>
        <v>0</v>
      </c>
    </row>
    <row r="10" spans="1:18" s="38" customFormat="1" ht="15.95" customHeight="1" x14ac:dyDescent="0.15">
      <c r="A10" s="55"/>
      <c r="B10" s="6"/>
      <c r="C10" s="56"/>
      <c r="D10" s="57"/>
      <c r="E10" s="58"/>
      <c r="F10" s="59"/>
      <c r="G10" s="60"/>
      <c r="H10" s="61"/>
      <c r="I10" s="62"/>
      <c r="J10" s="63"/>
      <c r="K10" s="64"/>
      <c r="L10" s="59"/>
      <c r="M10" s="60"/>
      <c r="N10" s="36">
        <f t="shared" si="0"/>
        <v>0</v>
      </c>
      <c r="O10" s="118">
        <f t="shared" si="1"/>
        <v>0</v>
      </c>
      <c r="P10" s="119"/>
      <c r="Q10" s="37">
        <f t="shared" si="2"/>
        <v>0</v>
      </c>
    </row>
    <row r="11" spans="1:18" ht="15.95" customHeight="1" x14ac:dyDescent="0.15">
      <c r="A11" s="54" t="s">
        <v>19</v>
      </c>
      <c r="B11" s="42"/>
      <c r="C11" s="120"/>
      <c r="D11" s="121"/>
      <c r="E11" s="122"/>
      <c r="F11" s="123"/>
      <c r="G11" s="124"/>
      <c r="H11" s="125"/>
      <c r="I11" s="126"/>
      <c r="J11" s="127"/>
      <c r="K11" s="128"/>
      <c r="L11" s="123"/>
      <c r="M11" s="124"/>
      <c r="N11" s="34">
        <f t="shared" si="0"/>
        <v>0</v>
      </c>
      <c r="O11" s="116">
        <f t="shared" si="1"/>
        <v>0</v>
      </c>
      <c r="P11" s="117"/>
      <c r="Q11" s="35">
        <f t="shared" si="2"/>
        <v>0</v>
      </c>
    </row>
    <row r="12" spans="1:18" s="38" customFormat="1" ht="15.95" customHeight="1" x14ac:dyDescent="0.15">
      <c r="A12" s="55"/>
      <c r="B12" s="6"/>
      <c r="C12" s="56"/>
      <c r="D12" s="57"/>
      <c r="E12" s="58"/>
      <c r="F12" s="59"/>
      <c r="G12" s="60"/>
      <c r="H12" s="61"/>
      <c r="I12" s="62"/>
      <c r="J12" s="63"/>
      <c r="K12" s="64"/>
      <c r="L12" s="59"/>
      <c r="M12" s="60"/>
      <c r="N12" s="36">
        <f t="shared" si="0"/>
        <v>0</v>
      </c>
      <c r="O12" s="118">
        <f t="shared" si="1"/>
        <v>0</v>
      </c>
      <c r="P12" s="119"/>
      <c r="Q12" s="37">
        <f t="shared" si="2"/>
        <v>0</v>
      </c>
    </row>
    <row r="13" spans="1:18" ht="15.95" customHeight="1" x14ac:dyDescent="0.15">
      <c r="A13" s="54" t="s">
        <v>20</v>
      </c>
      <c r="B13" s="42"/>
      <c r="C13" s="120"/>
      <c r="D13" s="121"/>
      <c r="E13" s="122"/>
      <c r="F13" s="123"/>
      <c r="G13" s="124"/>
      <c r="H13" s="125"/>
      <c r="I13" s="126"/>
      <c r="J13" s="127"/>
      <c r="K13" s="128"/>
      <c r="L13" s="123"/>
      <c r="M13" s="124"/>
      <c r="N13" s="34">
        <f t="shared" si="0"/>
        <v>0</v>
      </c>
      <c r="O13" s="116">
        <f t="shared" si="1"/>
        <v>0</v>
      </c>
      <c r="P13" s="117"/>
      <c r="Q13" s="35">
        <f t="shared" si="2"/>
        <v>0</v>
      </c>
    </row>
    <row r="14" spans="1:18" s="38" customFormat="1" ht="15.95" customHeight="1" x14ac:dyDescent="0.15">
      <c r="A14" s="55"/>
      <c r="B14" s="6"/>
      <c r="C14" s="56"/>
      <c r="D14" s="57"/>
      <c r="E14" s="58"/>
      <c r="F14" s="59"/>
      <c r="G14" s="60"/>
      <c r="H14" s="61"/>
      <c r="I14" s="62"/>
      <c r="J14" s="63"/>
      <c r="K14" s="64"/>
      <c r="L14" s="59"/>
      <c r="M14" s="60"/>
      <c r="N14" s="36">
        <f t="shared" si="0"/>
        <v>0</v>
      </c>
      <c r="O14" s="118">
        <f t="shared" si="1"/>
        <v>0</v>
      </c>
      <c r="P14" s="119"/>
      <c r="Q14" s="37">
        <f t="shared" si="2"/>
        <v>0</v>
      </c>
    </row>
    <row r="15" spans="1:18" ht="15.95" customHeight="1" x14ac:dyDescent="0.15">
      <c r="A15" s="54" t="s">
        <v>24</v>
      </c>
      <c r="B15" s="42"/>
      <c r="C15" s="120"/>
      <c r="D15" s="121"/>
      <c r="E15" s="122"/>
      <c r="F15" s="123"/>
      <c r="G15" s="124"/>
      <c r="H15" s="125"/>
      <c r="I15" s="126"/>
      <c r="J15" s="127"/>
      <c r="K15" s="128"/>
      <c r="L15" s="123"/>
      <c r="M15" s="124"/>
      <c r="N15" s="34">
        <f t="shared" si="0"/>
        <v>0</v>
      </c>
      <c r="O15" s="116">
        <f t="shared" si="1"/>
        <v>0</v>
      </c>
      <c r="P15" s="117"/>
      <c r="Q15" s="35">
        <f t="shared" si="2"/>
        <v>0</v>
      </c>
    </row>
    <row r="16" spans="1:18" s="38" customFormat="1" ht="15.95" customHeight="1" x14ac:dyDescent="0.15">
      <c r="A16" s="55"/>
      <c r="B16" s="6"/>
      <c r="C16" s="56"/>
      <c r="D16" s="57"/>
      <c r="E16" s="58"/>
      <c r="F16" s="59"/>
      <c r="G16" s="60"/>
      <c r="H16" s="61"/>
      <c r="I16" s="62"/>
      <c r="J16" s="63"/>
      <c r="K16" s="64"/>
      <c r="L16" s="59"/>
      <c r="M16" s="60"/>
      <c r="N16" s="36">
        <f t="shared" si="0"/>
        <v>0</v>
      </c>
      <c r="O16" s="118">
        <f t="shared" si="1"/>
        <v>0</v>
      </c>
      <c r="P16" s="119"/>
      <c r="Q16" s="37">
        <f t="shared" si="2"/>
        <v>0</v>
      </c>
    </row>
    <row r="17" spans="1:18" ht="15.95" customHeight="1" x14ac:dyDescent="0.15">
      <c r="A17" s="54" t="s">
        <v>32</v>
      </c>
      <c r="B17" s="42"/>
      <c r="C17" s="120"/>
      <c r="D17" s="121"/>
      <c r="E17" s="122"/>
      <c r="F17" s="123"/>
      <c r="G17" s="124"/>
      <c r="H17" s="125"/>
      <c r="I17" s="126"/>
      <c r="J17" s="127"/>
      <c r="K17" s="128"/>
      <c r="L17" s="123"/>
      <c r="M17" s="124"/>
      <c r="N17" s="34">
        <f t="shared" si="0"/>
        <v>0</v>
      </c>
      <c r="O17" s="116">
        <f t="shared" si="1"/>
        <v>0</v>
      </c>
      <c r="P17" s="117"/>
      <c r="Q17" s="35">
        <f t="shared" si="2"/>
        <v>0</v>
      </c>
    </row>
    <row r="18" spans="1:18" s="38" customFormat="1" ht="15.95" customHeight="1" x14ac:dyDescent="0.15">
      <c r="A18" s="55"/>
      <c r="B18" s="6"/>
      <c r="C18" s="56"/>
      <c r="D18" s="57"/>
      <c r="E18" s="58"/>
      <c r="F18" s="59"/>
      <c r="G18" s="60"/>
      <c r="H18" s="61"/>
      <c r="I18" s="62"/>
      <c r="J18" s="63"/>
      <c r="K18" s="64"/>
      <c r="L18" s="59"/>
      <c r="M18" s="60"/>
      <c r="N18" s="36">
        <f t="shared" si="0"/>
        <v>0</v>
      </c>
      <c r="O18" s="118">
        <f t="shared" si="1"/>
        <v>0</v>
      </c>
      <c r="P18" s="119"/>
      <c r="Q18" s="37">
        <f t="shared" si="2"/>
        <v>0</v>
      </c>
    </row>
    <row r="19" spans="1:18" ht="15.95" customHeight="1" x14ac:dyDescent="0.15">
      <c r="A19" s="54" t="s">
        <v>21</v>
      </c>
      <c r="B19" s="42"/>
      <c r="C19" s="120"/>
      <c r="D19" s="121"/>
      <c r="E19" s="122"/>
      <c r="F19" s="123"/>
      <c r="G19" s="124"/>
      <c r="H19" s="125"/>
      <c r="I19" s="126"/>
      <c r="J19" s="127"/>
      <c r="K19" s="128"/>
      <c r="L19" s="123"/>
      <c r="M19" s="124"/>
      <c r="N19" s="34">
        <f t="shared" si="0"/>
        <v>0</v>
      </c>
      <c r="O19" s="116">
        <f t="shared" si="1"/>
        <v>0</v>
      </c>
      <c r="P19" s="117"/>
      <c r="Q19" s="35">
        <f t="shared" si="2"/>
        <v>0</v>
      </c>
    </row>
    <row r="20" spans="1:18" s="38" customFormat="1" ht="15.95" customHeight="1" x14ac:dyDescent="0.15">
      <c r="A20" s="55"/>
      <c r="B20" s="6"/>
      <c r="C20" s="56"/>
      <c r="D20" s="57"/>
      <c r="E20" s="58"/>
      <c r="F20" s="59"/>
      <c r="G20" s="60"/>
      <c r="H20" s="61"/>
      <c r="I20" s="62"/>
      <c r="J20" s="63"/>
      <c r="K20" s="64"/>
      <c r="L20" s="59"/>
      <c r="M20" s="60"/>
      <c r="N20" s="36">
        <f t="shared" si="0"/>
        <v>0</v>
      </c>
      <c r="O20" s="118">
        <f t="shared" si="1"/>
        <v>0</v>
      </c>
      <c r="P20" s="119"/>
      <c r="Q20" s="37">
        <f t="shared" si="2"/>
        <v>0</v>
      </c>
    </row>
    <row r="21" spans="1:18" ht="15.95" customHeight="1" x14ac:dyDescent="0.15">
      <c r="A21" s="54" t="s">
        <v>22</v>
      </c>
      <c r="B21" s="42"/>
      <c r="C21" s="120"/>
      <c r="D21" s="121"/>
      <c r="E21" s="122"/>
      <c r="F21" s="123"/>
      <c r="G21" s="124"/>
      <c r="H21" s="125"/>
      <c r="I21" s="126"/>
      <c r="J21" s="127"/>
      <c r="K21" s="128"/>
      <c r="L21" s="123"/>
      <c r="M21" s="124"/>
      <c r="N21" s="34">
        <f t="shared" si="0"/>
        <v>0</v>
      </c>
      <c r="O21" s="116">
        <f t="shared" si="1"/>
        <v>0</v>
      </c>
      <c r="P21" s="117"/>
      <c r="Q21" s="35">
        <f t="shared" si="2"/>
        <v>0</v>
      </c>
    </row>
    <row r="22" spans="1:18" s="38" customFormat="1" ht="15.95" customHeight="1" x14ac:dyDescent="0.15">
      <c r="A22" s="55"/>
      <c r="B22" s="6"/>
      <c r="C22" s="56"/>
      <c r="D22" s="57"/>
      <c r="E22" s="58"/>
      <c r="F22" s="59"/>
      <c r="G22" s="60"/>
      <c r="H22" s="61"/>
      <c r="I22" s="62"/>
      <c r="J22" s="63"/>
      <c r="K22" s="64"/>
      <c r="L22" s="59"/>
      <c r="M22" s="60"/>
      <c r="N22" s="36">
        <f t="shared" si="0"/>
        <v>0</v>
      </c>
      <c r="O22" s="118">
        <f t="shared" si="1"/>
        <v>0</v>
      </c>
      <c r="P22" s="119"/>
      <c r="Q22" s="37">
        <f t="shared" si="2"/>
        <v>0</v>
      </c>
    </row>
    <row r="23" spans="1:18" s="31" customFormat="1" ht="15.95" customHeight="1" x14ac:dyDescent="0.15">
      <c r="A23" s="54" t="s">
        <v>23</v>
      </c>
      <c r="B23" s="34">
        <f>B7+B9+B11+B13+B15+B17+B19+B21</f>
        <v>0</v>
      </c>
      <c r="C23" s="111">
        <f>C7+C9+C11+C13+C15+C17+C19+C21</f>
        <v>0</v>
      </c>
      <c r="D23" s="112"/>
      <c r="E23" s="113"/>
      <c r="F23" s="114">
        <f>F7+F9+F11+F13+F15+F17+F19+F21</f>
        <v>0</v>
      </c>
      <c r="G23" s="115"/>
      <c r="H23" s="114">
        <f>H7+H9+H11+H13+H15+H17+H19+H21</f>
        <v>0</v>
      </c>
      <c r="I23" s="115"/>
      <c r="J23" s="111">
        <f>J7+J9+J11+J13+J15+J17+J19+J21</f>
        <v>0</v>
      </c>
      <c r="K23" s="113"/>
      <c r="L23" s="114">
        <f>L7+L9+L11+L13+L15+L17+L19+L21</f>
        <v>0</v>
      </c>
      <c r="M23" s="115"/>
      <c r="N23" s="34">
        <f>N7+N9+N11+N13+N15+N17+N19+N21</f>
        <v>0</v>
      </c>
      <c r="O23" s="99">
        <f>SUM(O7,O9,O11,O13,O15,O17,O19,O21)</f>
        <v>0</v>
      </c>
      <c r="P23" s="100"/>
      <c r="Q23" s="35">
        <f>Q7+Q9+Q11+Q13+Q15+Q17+Q19+Q21</f>
        <v>0</v>
      </c>
    </row>
    <row r="24" spans="1:18" s="38" customFormat="1" ht="15.95" customHeight="1" x14ac:dyDescent="0.15">
      <c r="A24" s="55"/>
      <c r="B24" s="36">
        <f>B8+B10+B12+B14+B16+B18+B20+B22</f>
        <v>0</v>
      </c>
      <c r="C24" s="101" t="s">
        <v>27</v>
      </c>
      <c r="D24" s="102"/>
      <c r="E24" s="46">
        <f>C8+C10+C12+C14+C16+C18+C20+C22</f>
        <v>0</v>
      </c>
      <c r="F24" s="39" t="s">
        <v>29</v>
      </c>
      <c r="G24" s="40">
        <f>F8+F10+F12+F14+F16+F18+F20+F22</f>
        <v>0</v>
      </c>
      <c r="H24" s="103">
        <f>H8+H10+H12+H14+H16+H18+H20+H22</f>
        <v>0</v>
      </c>
      <c r="I24" s="104"/>
      <c r="J24" s="105">
        <f>J8+J10+J12+J14+J16+J18+J20+J22</f>
        <v>0</v>
      </c>
      <c r="K24" s="106"/>
      <c r="L24" s="103">
        <f>L8+L10+L12+L14+L16+L18+L20+L22</f>
        <v>0</v>
      </c>
      <c r="M24" s="104"/>
      <c r="N24" s="36">
        <f>N8+N10+N12+N14+N16+N18+N20+N22</f>
        <v>0</v>
      </c>
      <c r="O24" s="41" t="s">
        <v>28</v>
      </c>
      <c r="P24" s="45">
        <f>SUM(O8,O10,O12,O14,O16,O18,O20,O22)</f>
        <v>0</v>
      </c>
      <c r="Q24" s="37">
        <f>Q8+Q10+Q12+Q14+Q16+Q18+Q20+Q22</f>
        <v>0</v>
      </c>
    </row>
    <row r="25" spans="1:18" ht="15.95" customHeight="1" x14ac:dyDescent="0.15"/>
    <row r="26" spans="1:18" ht="15.95" customHeight="1" x14ac:dyDescent="0.2">
      <c r="A26" s="50" t="s">
        <v>15</v>
      </c>
      <c r="B26" s="50"/>
      <c r="C26" s="3"/>
      <c r="D26" s="83" t="s">
        <v>34</v>
      </c>
      <c r="E26" s="47">
        <f>C23</f>
        <v>0</v>
      </c>
      <c r="F26" s="27" t="s">
        <v>38</v>
      </c>
      <c r="G26" s="78" t="s">
        <v>12</v>
      </c>
      <c r="H26" s="107" t="s">
        <v>36</v>
      </c>
      <c r="I26" s="109">
        <f>O23</f>
        <v>0</v>
      </c>
      <c r="J26" s="110"/>
      <c r="K26" s="110"/>
      <c r="L26" s="27" t="s">
        <v>38</v>
      </c>
      <c r="M26" s="90" t="s">
        <v>13</v>
      </c>
      <c r="N26" s="130" t="e">
        <f>E26/I26*100</f>
        <v>#DIV/0!</v>
      </c>
      <c r="O26" s="131"/>
      <c r="P26" s="132"/>
      <c r="Q26" s="79" t="s">
        <v>14</v>
      </c>
      <c r="R26" s="79"/>
    </row>
    <row r="27" spans="1:18" ht="15.75" customHeight="1" x14ac:dyDescent="0.2">
      <c r="D27" s="53"/>
      <c r="E27" s="48">
        <f>E24</f>
        <v>0</v>
      </c>
      <c r="F27" s="28" t="s">
        <v>38</v>
      </c>
      <c r="G27" s="78"/>
      <c r="H27" s="108"/>
      <c r="I27" s="94">
        <f>P24</f>
        <v>0</v>
      </c>
      <c r="J27" s="95"/>
      <c r="K27" s="95"/>
      <c r="L27" s="28" t="s">
        <v>38</v>
      </c>
      <c r="M27" s="90"/>
      <c r="N27" s="133" t="e">
        <f>E27/I27*100</f>
        <v>#DIV/0!</v>
      </c>
      <c r="O27" s="134"/>
      <c r="P27" s="135"/>
      <c r="Q27" s="79"/>
      <c r="R27" s="79"/>
    </row>
    <row r="28" spans="1:18" ht="15.95" customHeight="1" x14ac:dyDescent="0.2">
      <c r="D28" s="3"/>
      <c r="E28" s="17"/>
      <c r="F28" s="17"/>
    </row>
    <row r="29" spans="1:18" ht="15.95" customHeight="1" x14ac:dyDescent="0.2">
      <c r="A29" s="51" t="s">
        <v>16</v>
      </c>
      <c r="B29" s="51"/>
      <c r="C29" s="4"/>
      <c r="D29" s="83" t="s">
        <v>35</v>
      </c>
      <c r="E29" s="43">
        <f>F23</f>
        <v>0</v>
      </c>
      <c r="F29" s="29" t="s">
        <v>37</v>
      </c>
      <c r="G29" s="9"/>
      <c r="H29" s="7"/>
      <c r="I29" s="3" t="s">
        <v>17</v>
      </c>
      <c r="J29" s="83" t="s">
        <v>33</v>
      </c>
      <c r="K29" s="43">
        <f>F23</f>
        <v>0</v>
      </c>
      <c r="L29" s="29" t="s">
        <v>37</v>
      </c>
      <c r="M29" s="78" t="s">
        <v>39</v>
      </c>
      <c r="N29" s="84">
        <f>IF((K29*0.5)&gt;1000000,1000000,(K29*0.5))</f>
        <v>0</v>
      </c>
      <c r="O29" s="85"/>
      <c r="P29" s="86"/>
      <c r="Q29" s="16" t="s">
        <v>37</v>
      </c>
      <c r="R29" s="7"/>
    </row>
    <row r="30" spans="1:18" ht="15.95" customHeight="1" x14ac:dyDescent="0.2">
      <c r="D30" s="53"/>
      <c r="E30" s="44">
        <f>G24</f>
        <v>0</v>
      </c>
      <c r="F30" s="30" t="s">
        <v>37</v>
      </c>
      <c r="G30" s="9"/>
      <c r="H30" s="7"/>
      <c r="J30" s="53"/>
      <c r="K30" s="44">
        <f>G24</f>
        <v>0</v>
      </c>
      <c r="L30" s="30" t="s">
        <v>37</v>
      </c>
      <c r="M30" s="78"/>
      <c r="N30" s="87">
        <f>IF((K30*0.5)&gt;1000000,1000000,(K30*0.5))</f>
        <v>0</v>
      </c>
      <c r="O30" s="88"/>
      <c r="P30" s="89"/>
      <c r="Q30" s="16" t="s">
        <v>37</v>
      </c>
      <c r="R30" s="7"/>
    </row>
    <row r="31" spans="1:18" ht="15.95" customHeight="1" x14ac:dyDescent="0.15">
      <c r="N31" s="52" t="s">
        <v>18</v>
      </c>
      <c r="O31" s="52"/>
      <c r="P31" s="52"/>
      <c r="Q31" s="11"/>
      <c r="R31" s="11"/>
    </row>
    <row r="32" spans="1:18" ht="15.95" customHeight="1" x14ac:dyDescent="0.15"/>
    <row r="33" spans="1:18" s="18" customFormat="1" ht="15.95" customHeight="1" x14ac:dyDescent="0.15">
      <c r="E33" s="32" t="s">
        <v>40</v>
      </c>
    </row>
    <row r="34" spans="1:18" s="18" customFormat="1" ht="15.95" customHeight="1" x14ac:dyDescent="0.15">
      <c r="A34" s="49"/>
      <c r="B34" s="49"/>
      <c r="E34" s="32" t="s">
        <v>41</v>
      </c>
    </row>
    <row r="35" spans="1:18" ht="15.95" customHeight="1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</row>
    <row r="36" spans="1:18" ht="15.95" customHeight="1" x14ac:dyDescent="0.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</row>
    <row r="37" spans="1:18" ht="15.95" customHeight="1" x14ac:dyDescent="0.15">
      <c r="A37" s="81"/>
      <c r="B37" s="82"/>
      <c r="C37" s="82"/>
      <c r="D37" s="82"/>
      <c r="E37" s="82"/>
      <c r="F37" s="82"/>
      <c r="G37" s="82"/>
      <c r="H37" s="13"/>
      <c r="I37" s="82"/>
      <c r="J37" s="82"/>
      <c r="K37" s="82"/>
      <c r="L37" s="82"/>
      <c r="M37" s="82"/>
      <c r="N37" s="82"/>
      <c r="O37" s="82"/>
      <c r="P37" s="82"/>
      <c r="Q37" s="82"/>
      <c r="R37" s="7"/>
    </row>
    <row r="38" spans="1:18" ht="15.95" customHeight="1" x14ac:dyDescent="0.15">
      <c r="A38" s="81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7"/>
    </row>
    <row r="39" spans="1:18" x14ac:dyDescent="0.15">
      <c r="A39" s="81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7"/>
    </row>
    <row r="40" spans="1:18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</row>
    <row r="41" spans="1:18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</row>
    <row r="42" spans="1:18" x14ac:dyDescent="0.1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1:18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</row>
    <row r="44" spans="1:18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</row>
    <row r="45" spans="1:18" x14ac:dyDescent="0.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</row>
    <row r="46" spans="1:18" x14ac:dyDescent="0.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</row>
    <row r="47" spans="1:18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</row>
    <row r="48" spans="1:18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</row>
    <row r="49" spans="1:18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</row>
    <row r="50" spans="1:18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</row>
    <row r="51" spans="1:18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</row>
    <row r="52" spans="1:18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</row>
    <row r="53" spans="1:18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</row>
    <row r="54" spans="1:18" x14ac:dyDescent="0.1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</row>
    <row r="55" spans="1:18" x14ac:dyDescent="0.1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</row>
    <row r="56" spans="1:18" x14ac:dyDescent="0.1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</row>
    <row r="57" spans="1:18" x14ac:dyDescent="0.1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</row>
    <row r="58" spans="1:18" x14ac:dyDescent="0.1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</row>
    <row r="59" spans="1:18" ht="18.75" x14ac:dyDescent="0.2">
      <c r="A59" s="77"/>
      <c r="B59" s="77"/>
      <c r="C59" s="10"/>
      <c r="D59" s="10"/>
      <c r="E59" s="7"/>
      <c r="F59" s="7"/>
      <c r="G59" s="7"/>
      <c r="H59" s="7"/>
      <c r="I59" s="78"/>
      <c r="J59" s="8"/>
      <c r="K59" s="7"/>
      <c r="L59" s="7"/>
      <c r="M59" s="7"/>
      <c r="N59" s="78"/>
      <c r="O59" s="8"/>
      <c r="P59" s="7"/>
      <c r="Q59" s="7"/>
      <c r="R59" s="79"/>
    </row>
    <row r="60" spans="1:18" ht="18.75" x14ac:dyDescent="0.15">
      <c r="A60" s="7"/>
      <c r="B60" s="7"/>
      <c r="C60" s="7"/>
      <c r="D60" s="7"/>
      <c r="E60" s="7"/>
      <c r="F60" s="7"/>
      <c r="G60" s="7"/>
      <c r="H60" s="7"/>
      <c r="I60" s="78"/>
      <c r="J60" s="8"/>
      <c r="K60" s="7"/>
      <c r="L60" s="7"/>
      <c r="M60" s="7"/>
      <c r="N60" s="78"/>
      <c r="O60" s="8"/>
      <c r="P60" s="7"/>
      <c r="Q60" s="7"/>
      <c r="R60" s="79"/>
    </row>
    <row r="61" spans="1:18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</row>
    <row r="62" spans="1:18" ht="18.75" x14ac:dyDescent="0.2">
      <c r="A62" s="80"/>
      <c r="B62" s="80"/>
      <c r="C62" s="15"/>
      <c r="D62" s="15"/>
      <c r="E62" s="7"/>
      <c r="F62" s="7"/>
      <c r="G62" s="7"/>
      <c r="H62" s="7"/>
      <c r="I62" s="16"/>
      <c r="J62" s="16"/>
      <c r="K62" s="10"/>
      <c r="L62" s="10"/>
      <c r="M62" s="7"/>
      <c r="N62" s="7"/>
      <c r="O62" s="7"/>
      <c r="P62" s="78"/>
      <c r="Q62" s="7"/>
      <c r="R62" s="7"/>
    </row>
    <row r="63" spans="1:18" x14ac:dyDescent="0.1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8"/>
      <c r="Q63" s="7"/>
      <c r="R63" s="7"/>
    </row>
    <row r="64" spans="1:18" x14ac:dyDescent="0.1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6"/>
      <c r="R64" s="76"/>
    </row>
  </sheetData>
  <mergeCells count="162">
    <mergeCell ref="Q64:R64"/>
    <mergeCell ref="A7:A8"/>
    <mergeCell ref="A9:A10"/>
    <mergeCell ref="A11:A12"/>
    <mergeCell ref="A13:A14"/>
    <mergeCell ref="A15:A16"/>
    <mergeCell ref="A17:A18"/>
    <mergeCell ref="A19:A20"/>
    <mergeCell ref="A21:A22"/>
    <mergeCell ref="G26:G27"/>
    <mergeCell ref="A62:B62"/>
    <mergeCell ref="P62:P63"/>
    <mergeCell ref="R59:R60"/>
    <mergeCell ref="R26:R27"/>
    <mergeCell ref="C11:E11"/>
    <mergeCell ref="C13:E13"/>
    <mergeCell ref="F13:G13"/>
    <mergeCell ref="C20:E20"/>
    <mergeCell ref="C21:E21"/>
    <mergeCell ref="N31:P31"/>
    <mergeCell ref="H11:I11"/>
    <mergeCell ref="H17:I17"/>
    <mergeCell ref="N59:N60"/>
    <mergeCell ref="H26:H27"/>
    <mergeCell ref="A4:A6"/>
    <mergeCell ref="B4:G4"/>
    <mergeCell ref="C12:E12"/>
    <mergeCell ref="C14:E14"/>
    <mergeCell ref="A29:B29"/>
    <mergeCell ref="A37:A39"/>
    <mergeCell ref="B37:G37"/>
    <mergeCell ref="I37:M37"/>
    <mergeCell ref="N37:Q37"/>
    <mergeCell ref="A26:B26"/>
    <mergeCell ref="J24:K24"/>
    <mergeCell ref="J20:K20"/>
    <mergeCell ref="C5:E5"/>
    <mergeCell ref="C6:E6"/>
    <mergeCell ref="M29:M30"/>
    <mergeCell ref="C7:E7"/>
    <mergeCell ref="C8:E8"/>
    <mergeCell ref="C9:E9"/>
    <mergeCell ref="C10:E10"/>
    <mergeCell ref="A23:A24"/>
    <mergeCell ref="N4:Q4"/>
    <mergeCell ref="C19:E19"/>
    <mergeCell ref="D26:D27"/>
    <mergeCell ref="D29:D30"/>
    <mergeCell ref="J29:J30"/>
    <mergeCell ref="A1:B1"/>
    <mergeCell ref="A34:B34"/>
    <mergeCell ref="A59:B59"/>
    <mergeCell ref="I59:I60"/>
    <mergeCell ref="N29:P29"/>
    <mergeCell ref="N30:P30"/>
    <mergeCell ref="M26:M27"/>
    <mergeCell ref="C22:E22"/>
    <mergeCell ref="C24:D24"/>
    <mergeCell ref="C23:E23"/>
    <mergeCell ref="H23:I23"/>
    <mergeCell ref="H24:I24"/>
    <mergeCell ref="I26:K26"/>
    <mergeCell ref="C15:E15"/>
    <mergeCell ref="C16:E16"/>
    <mergeCell ref="C17:E17"/>
    <mergeCell ref="C18:E18"/>
    <mergeCell ref="H16:I16"/>
    <mergeCell ref="H6:I6"/>
    <mergeCell ref="H4:M4"/>
    <mergeCell ref="H7:I7"/>
    <mergeCell ref="J5:K5"/>
    <mergeCell ref="J6:K6"/>
    <mergeCell ref="Q26:Q27"/>
    <mergeCell ref="F5:G5"/>
    <mergeCell ref="F6:G6"/>
    <mergeCell ref="F7:G7"/>
    <mergeCell ref="F8:G8"/>
    <mergeCell ref="F14:G14"/>
    <mergeCell ref="F15:G15"/>
    <mergeCell ref="F10:G10"/>
    <mergeCell ref="F11:G11"/>
    <mergeCell ref="F12:G12"/>
    <mergeCell ref="F9:G9"/>
    <mergeCell ref="F21:G21"/>
    <mergeCell ref="F22:G22"/>
    <mergeCell ref="F23:G23"/>
    <mergeCell ref="F17:G17"/>
    <mergeCell ref="F18:G18"/>
    <mergeCell ref="F19:G19"/>
    <mergeCell ref="F20:G20"/>
    <mergeCell ref="F16:G16"/>
    <mergeCell ref="H5:I5"/>
    <mergeCell ref="H22:I22"/>
    <mergeCell ref="H13:I13"/>
    <mergeCell ref="H14:I14"/>
    <mergeCell ref="H15:I15"/>
    <mergeCell ref="J7:K7"/>
    <mergeCell ref="L5:M5"/>
    <mergeCell ref="L6:M6"/>
    <mergeCell ref="L7:M7"/>
    <mergeCell ref="H18:I18"/>
    <mergeCell ref="H19:I19"/>
    <mergeCell ref="H21:I21"/>
    <mergeCell ref="H12:I12"/>
    <mergeCell ref="H8:I8"/>
    <mergeCell ref="H9:I9"/>
    <mergeCell ref="H10:I10"/>
    <mergeCell ref="J17:K17"/>
    <mergeCell ref="J18:K18"/>
    <mergeCell ref="J19:K19"/>
    <mergeCell ref="J13:K13"/>
    <mergeCell ref="J14:K14"/>
    <mergeCell ref="J15:K15"/>
    <mergeCell ref="J16:K16"/>
    <mergeCell ref="H20:I20"/>
    <mergeCell ref="O14:P14"/>
    <mergeCell ref="O15:P15"/>
    <mergeCell ref="O16:P16"/>
    <mergeCell ref="L8:M8"/>
    <mergeCell ref="J21:K21"/>
    <mergeCell ref="J22:K22"/>
    <mergeCell ref="J9:K9"/>
    <mergeCell ref="J10:K10"/>
    <mergeCell ref="J11:K11"/>
    <mergeCell ref="J12:K12"/>
    <mergeCell ref="L13:M13"/>
    <mergeCell ref="L14:M14"/>
    <mergeCell ref="L15:M15"/>
    <mergeCell ref="L18:M18"/>
    <mergeCell ref="L19:M19"/>
    <mergeCell ref="L20:M20"/>
    <mergeCell ref="L16:M16"/>
    <mergeCell ref="L9:M9"/>
    <mergeCell ref="L10:M10"/>
    <mergeCell ref="L11:M11"/>
    <mergeCell ref="L12:M12"/>
    <mergeCell ref="L22:M22"/>
    <mergeCell ref="J8:K8"/>
    <mergeCell ref="O5:P5"/>
    <mergeCell ref="O6:P6"/>
    <mergeCell ref="O7:P7"/>
    <mergeCell ref="O8:P8"/>
    <mergeCell ref="I27:K27"/>
    <mergeCell ref="O21:P21"/>
    <mergeCell ref="O22:P22"/>
    <mergeCell ref="N26:P26"/>
    <mergeCell ref="N27:P27"/>
    <mergeCell ref="O23:P23"/>
    <mergeCell ref="L24:M24"/>
    <mergeCell ref="L23:M23"/>
    <mergeCell ref="J23:K23"/>
    <mergeCell ref="L21:M21"/>
    <mergeCell ref="O9:P9"/>
    <mergeCell ref="O10:P10"/>
    <mergeCell ref="O11:P11"/>
    <mergeCell ref="O12:P12"/>
    <mergeCell ref="O17:P17"/>
    <mergeCell ref="O18:P18"/>
    <mergeCell ref="O19:P19"/>
    <mergeCell ref="O20:P20"/>
    <mergeCell ref="L17:M17"/>
    <mergeCell ref="O13:P13"/>
  </mergeCells>
  <phoneticPr fontId="1"/>
  <printOptions horizontalCentered="1" verticalCentered="1"/>
  <pageMargins left="0.11811023622047245" right="0.27559055118110237" top="0.55118110236220474" bottom="0.98425196850393704" header="0.51181102362204722" footer="0.51181102362204722"/>
  <pageSetup paperSize="9" scale="71" orientation="portrait" r:id="rId1"/>
  <headerFooter alignWithMargins="0"/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使用木材実績明細書（記入例)</vt:lpstr>
      <vt:lpstr>使用木材実績明細書（補助金申請）</vt:lpstr>
      <vt:lpstr>Sheet3</vt:lpstr>
      <vt:lpstr>'使用木材実績明細書（記入例)'!Print_Area</vt:lpstr>
      <vt:lpstr>'使用木材実績明細書（補助金申請）'!Print_Area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石橋比佐子</dc:creator>
  <cp:lastModifiedBy>原 啓一郎</cp:lastModifiedBy>
  <cp:lastPrinted>2023-04-09T22:50:13Z</cp:lastPrinted>
  <dcterms:created xsi:type="dcterms:W3CDTF">2012-11-04T00:28:52Z</dcterms:created>
  <dcterms:modified xsi:type="dcterms:W3CDTF">2023-04-10T08:58:43Z</dcterms:modified>
</cp:coreProperties>
</file>