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180" windowHeight="13050" activeTab="1"/>
  </bookViews>
  <sheets>
    <sheet name="記入例" sheetId="1" r:id="rId1"/>
    <sheet name="個人明細記入例" sheetId="2" r:id="rId2"/>
    <sheet name="Sheet1" sheetId="3" r:id="rId3"/>
  </sheets>
  <definedNames>
    <definedName name="_xlnm.Print_Area" localSheetId="1">'個人明細記入例'!$B$1:$R$38</definedName>
    <definedName name="_xlnm.Print_Titles" localSheetId="1">'個人明細記入例'!$1:$1</definedName>
  </definedNames>
  <calcPr fullCalcOnLoad="1"/>
</workbook>
</file>

<file path=xl/sharedStrings.xml><?xml version="1.0" encoding="utf-8"?>
<sst xmlns="http://schemas.openxmlformats.org/spreadsheetml/2006/main" count="106" uniqueCount="89">
  <si>
    <t>支出額</t>
  </si>
  <si>
    <t>集 落 協 定 名</t>
  </si>
  <si>
    <t>円</t>
  </si>
  <si>
    <t>集落協定代表者</t>
  </si>
  <si>
    <t>印</t>
  </si>
  <si>
    <t>１　交付金に係る配分額及び共同取組活動の支出額</t>
  </si>
  <si>
    <t>　(1)　配分総額</t>
  </si>
  <si>
    <t>総額</t>
  </si>
  <si>
    <t>配分等の基礎</t>
  </si>
  <si>
    <t>①　個人配分分</t>
  </si>
  <si>
    <t>面積・単価で按分</t>
  </si>
  <si>
    <t>②　共同取組活動分</t>
  </si>
  <si>
    <t>均等割で配分</t>
  </si>
  <si>
    <t>　(2)　共同取組活動支出額</t>
  </si>
  <si>
    <t>支出項目</t>
  </si>
  <si>
    <t>備考</t>
  </si>
  <si>
    <t>①　役員手当</t>
  </si>
  <si>
    <t>代表者・書記・会計・法面担当各20,000円</t>
  </si>
  <si>
    <t>②　水路・農道管理費</t>
  </si>
  <si>
    <t>③　学校教育との連携活動費</t>
  </si>
  <si>
    <t>④　地域活動補助金</t>
  </si>
  <si>
    <t>⑤　多面的機能増進活動費</t>
  </si>
  <si>
    <t>写真代他</t>
  </si>
  <si>
    <t>○　○　集落協定</t>
  </si>
  <si>
    <t>山鹿　太郎</t>
  </si>
  <si>
    <t>日当25,000円</t>
  </si>
  <si>
    <t>田植え2hａ (4,000円/10ａ)</t>
  </si>
  <si>
    <t>日当（水路点検・作業日当）365,000円　</t>
  </si>
  <si>
    <t>次年度繰越（積立）額　（A+B+C)</t>
  </si>
  <si>
    <t>総　　計</t>
  </si>
  <si>
    <t>集落協定内行事補助</t>
  </si>
  <si>
    <t>小学生おやつ代5,000円</t>
  </si>
  <si>
    <t>堆肥代50,000円</t>
  </si>
  <si>
    <t>農道修繕資材80,000円</t>
  </si>
  <si>
    <t>⑥　担い手への農作業委託費</t>
  </si>
  <si>
    <t>⑦　会議費</t>
  </si>
  <si>
    <t>⑧　事務費</t>
  </si>
  <si>
    <r>
      <t>残額</t>
    </r>
    <r>
      <rPr>
        <b/>
        <sz val="14"/>
        <rFont val="ＭＳ Ｐゴシック"/>
        <family val="3"/>
      </rPr>
      <t xml:space="preserve"> （A）</t>
    </r>
  </si>
  <si>
    <r>
      <t>過年繰越額</t>
    </r>
    <r>
      <rPr>
        <b/>
        <sz val="14"/>
        <rFont val="ＭＳ Ｐゴシック"/>
        <family val="3"/>
      </rPr>
      <t>　（B）</t>
    </r>
  </si>
  <si>
    <r>
      <t xml:space="preserve">利息 </t>
    </r>
    <r>
      <rPr>
        <b/>
        <sz val="14"/>
        <rFont val="ＭＳ Ｐゴシック"/>
        <family val="3"/>
      </rPr>
      <t>（C）</t>
    </r>
  </si>
  <si>
    <t>口座振込時の手数料、保険代</t>
  </si>
  <si>
    <t>　現時点で、不適切（アルコールやつまみ、食べ物）な支出の領収書がありましたら、１２月中</t>
  </si>
  <si>
    <t>に集落協定の通帳に返金のうえ繰越金としてください。</t>
  </si>
  <si>
    <t>レンゲ種代50,000円</t>
  </si>
  <si>
    <t>会議日当5,000円</t>
  </si>
  <si>
    <t>２　協定参加者別細目</t>
  </si>
  <si>
    <t>協定参加者　</t>
  </si>
  <si>
    <t>個人配分分</t>
  </si>
  <si>
    <t>共同取組活動分</t>
  </si>
  <si>
    <t>合　　　　　計</t>
  </si>
  <si>
    <t>収入額</t>
  </si>
  <si>
    <t>支出額</t>
  </si>
  <si>
    <t>収入額</t>
  </si>
  <si>
    <t>支出額</t>
  </si>
  <si>
    <t>①</t>
  </si>
  <si>
    <t>②</t>
  </si>
  <si>
    <t>③</t>
  </si>
  <si>
    <t>①＋②</t>
  </si>
  <si>
    <t>合　計</t>
  </si>
  <si>
    <t>山鹿　一郎</t>
  </si>
  <si>
    <t>山鹿　二郎</t>
  </si>
  <si>
    <t>山鹿　三郎</t>
  </si>
  <si>
    <t>山鹿　四郎</t>
  </si>
  <si>
    <t>山鹿　五郎</t>
  </si>
  <si>
    <t>鹿北　二郎</t>
  </si>
  <si>
    <t>菊鹿　一郎</t>
  </si>
  <si>
    <t>菊鹿　二郎</t>
  </si>
  <si>
    <t>菊鹿　三郎</t>
  </si>
  <si>
    <t>菊鹿　四郎</t>
  </si>
  <si>
    <t>菊鹿　五郎</t>
  </si>
  <si>
    <t>鹿北　一郎</t>
  </si>
  <si>
    <t>鹿北　三郎</t>
  </si>
  <si>
    <t>鹿北　四郎</t>
  </si>
  <si>
    <t>鹿北　五郎</t>
  </si>
  <si>
    <t>鹿央　一郎</t>
  </si>
  <si>
    <t>鹿央　二郎</t>
  </si>
  <si>
    <t>鹿央　三郎</t>
  </si>
  <si>
    <t>鹿央　四郎</t>
  </si>
  <si>
    <t>鹿央　五郎</t>
  </si>
  <si>
    <t>鹿本　一郎</t>
  </si>
  <si>
    <t>鹿本　二郎</t>
  </si>
  <si>
    <t>鹿本　三郎</t>
  </si>
  <si>
    <t>鹿本　四郎</t>
  </si>
  <si>
    <t>鹿本　五郎</t>
  </si>
  <si>
    <t>明らかに宴会費用と思われるものは認めていません。</t>
  </si>
  <si>
    <t>※飲食関係については会議や作業時の茶菓子程度は認めていますが、</t>
  </si>
  <si>
    <t>令和　 　年　 　月　 　日</t>
  </si>
  <si>
    <t>山鹿市長　早田　順一　様</t>
  </si>
  <si>
    <t>令和３年　中山間地域等直接支払交付金収支報告書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</si>
</sst>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_);[Red]\(#,##0.000\)"/>
    <numFmt numFmtId="185" formatCode="#,##0.0000_);[Red]\(#,##0.0000\)"/>
    <numFmt numFmtId="186" formatCode="#,##0.0_);[Red]\(#,##0.0\)"/>
    <numFmt numFmtId="187" formatCode="0.0%"/>
  </numFmts>
  <fonts count="4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8"/>
      <name val="HGPｺﾞｼｯｸE"/>
      <family val="3"/>
    </font>
    <font>
      <sz val="14"/>
      <color indexed="8"/>
      <name val="ＭＳ Ｐゴシック"/>
      <family val="3"/>
    </font>
    <font>
      <sz val="12"/>
      <color indexed="8"/>
      <name val="HGPｺﾞｼｯｸE"/>
      <family val="3"/>
    </font>
    <font>
      <sz val="7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0" xfId="5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38" fontId="4" fillId="0" borderId="0" xfId="5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/>
    </xf>
    <xf numFmtId="38" fontId="4" fillId="0" borderId="15" xfId="50" applyNumberFormat="1" applyFont="1" applyFill="1" applyBorder="1" applyAlignment="1">
      <alignment horizontal="right" vertical="center"/>
    </xf>
    <xf numFmtId="38" fontId="4" fillId="0" borderId="13" xfId="5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5" fillId="0" borderId="17" xfId="50" applyNumberFormat="1" applyFont="1" applyBorder="1" applyAlignment="1">
      <alignment horizontal="right" vertical="center"/>
    </xf>
    <xf numFmtId="38" fontId="5" fillId="0" borderId="0" xfId="50" applyNumberFormat="1" applyFont="1" applyBorder="1" applyAlignment="1">
      <alignment horizontal="right" vertical="center"/>
    </xf>
    <xf numFmtId="38" fontId="5" fillId="0" borderId="18" xfId="50" applyNumberFormat="1" applyFont="1" applyBorder="1" applyAlignment="1">
      <alignment horizontal="right" vertical="center"/>
    </xf>
    <xf numFmtId="38" fontId="5" fillId="0" borderId="19" xfId="5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38" fontId="5" fillId="0" borderId="21" xfId="50" applyNumberFormat="1" applyFont="1" applyBorder="1" applyAlignment="1">
      <alignment horizontal="right" vertical="center"/>
    </xf>
    <xf numFmtId="38" fontId="5" fillId="0" borderId="22" xfId="5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38" fontId="5" fillId="0" borderId="26" xfId="50" applyNumberFormat="1" applyFont="1" applyBorder="1" applyAlignment="1">
      <alignment horizontal="right" vertical="center"/>
    </xf>
    <xf numFmtId="38" fontId="5" fillId="0" borderId="27" xfId="5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38" fontId="5" fillId="0" borderId="24" xfId="50" applyNumberFormat="1" applyFont="1" applyBorder="1" applyAlignment="1">
      <alignment horizontal="right" vertical="center"/>
    </xf>
    <xf numFmtId="38" fontId="5" fillId="0" borderId="15" xfId="5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38" fontId="5" fillId="0" borderId="25" xfId="5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38" fontId="5" fillId="0" borderId="33" xfId="50" applyNumberFormat="1" applyFont="1" applyBorder="1" applyAlignment="1">
      <alignment horizontal="right" vertical="center"/>
    </xf>
    <xf numFmtId="38" fontId="5" fillId="0" borderId="34" xfId="5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8" fontId="5" fillId="0" borderId="58" xfId="49" applyFont="1" applyBorder="1" applyAlignment="1">
      <alignment horizontal="right" vertical="center"/>
    </xf>
    <xf numFmtId="38" fontId="5" fillId="0" borderId="59" xfId="49" applyFont="1" applyBorder="1" applyAlignment="1">
      <alignment horizontal="right" vertical="center"/>
    </xf>
    <xf numFmtId="38" fontId="5" fillId="0" borderId="60" xfId="49" applyFont="1" applyBorder="1" applyAlignment="1">
      <alignment horizontal="right" vertical="center"/>
    </xf>
    <xf numFmtId="38" fontId="5" fillId="0" borderId="10" xfId="49" applyFont="1" applyBorder="1" applyAlignment="1">
      <alignment horizontal="right" vertical="center"/>
    </xf>
    <xf numFmtId="38" fontId="5" fillId="0" borderId="25" xfId="49" applyFont="1" applyBorder="1" applyAlignment="1">
      <alignment horizontal="right" vertical="center"/>
    </xf>
    <xf numFmtId="38" fontId="5" fillId="0" borderId="18" xfId="49" applyFont="1" applyBorder="1" applyAlignment="1">
      <alignment horizontal="right" vertical="center"/>
    </xf>
    <xf numFmtId="38" fontId="5" fillId="0" borderId="57" xfId="49" applyFont="1" applyBorder="1" applyAlignment="1">
      <alignment horizontal="right" vertical="center"/>
    </xf>
    <xf numFmtId="38" fontId="5" fillId="0" borderId="61" xfId="49" applyFont="1" applyBorder="1" applyAlignment="1">
      <alignment horizontal="right" vertical="center"/>
    </xf>
    <xf numFmtId="0" fontId="5" fillId="0" borderId="5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38" fontId="5" fillId="0" borderId="62" xfId="49" applyFont="1" applyBorder="1" applyAlignment="1">
      <alignment horizontal="right" vertical="center"/>
    </xf>
    <xf numFmtId="38" fontId="5" fillId="0" borderId="63" xfId="49" applyFont="1" applyBorder="1" applyAlignment="1">
      <alignment horizontal="right" vertical="center"/>
    </xf>
    <xf numFmtId="38" fontId="5" fillId="0" borderId="64" xfId="49" applyFont="1" applyBorder="1" applyAlignment="1">
      <alignment horizontal="right" vertical="center"/>
    </xf>
    <xf numFmtId="38" fontId="5" fillId="0" borderId="11" xfId="49" applyFont="1" applyBorder="1" applyAlignment="1">
      <alignment horizontal="right" vertical="center"/>
    </xf>
    <xf numFmtId="38" fontId="5" fillId="0" borderId="33" xfId="49" applyFont="1" applyBorder="1" applyAlignment="1">
      <alignment horizontal="right" vertical="center"/>
    </xf>
    <xf numFmtId="38" fontId="5" fillId="0" borderId="34" xfId="49" applyFont="1" applyBorder="1" applyAlignment="1">
      <alignment horizontal="right" vertical="center"/>
    </xf>
    <xf numFmtId="38" fontId="5" fillId="0" borderId="51" xfId="49" applyFont="1" applyBorder="1" applyAlignment="1">
      <alignment horizontal="right" vertical="center"/>
    </xf>
    <xf numFmtId="38" fontId="5" fillId="0" borderId="52" xfId="49" applyFont="1" applyBorder="1" applyAlignment="1">
      <alignment horizontal="right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5" fillId="0" borderId="51" xfId="49" applyFont="1" applyBorder="1" applyAlignment="1">
      <alignment horizontal="right"/>
    </xf>
    <xf numFmtId="38" fontId="5" fillId="0" borderId="33" xfId="49" applyFont="1" applyBorder="1" applyAlignment="1">
      <alignment horizontal="right"/>
    </xf>
    <xf numFmtId="38" fontId="5" fillId="0" borderId="52" xfId="49" applyFont="1" applyBorder="1" applyAlignment="1">
      <alignment horizontal="right"/>
    </xf>
    <xf numFmtId="38" fontId="5" fillId="0" borderId="11" xfId="49" applyFont="1" applyBorder="1" applyAlignment="1">
      <alignment horizontal="right"/>
    </xf>
    <xf numFmtId="38" fontId="5" fillId="0" borderId="34" xfId="49" applyFont="1" applyBorder="1" applyAlignment="1">
      <alignment horizontal="right"/>
    </xf>
    <xf numFmtId="38" fontId="5" fillId="0" borderId="65" xfId="49" applyFont="1" applyBorder="1" applyAlignment="1">
      <alignment horizontal="right"/>
    </xf>
    <xf numFmtId="38" fontId="5" fillId="0" borderId="66" xfId="49" applyFont="1" applyBorder="1" applyAlignment="1">
      <alignment horizontal="right"/>
    </xf>
    <xf numFmtId="0" fontId="5" fillId="0" borderId="6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8" fontId="5" fillId="0" borderId="68" xfId="49" applyFont="1" applyBorder="1" applyAlignment="1">
      <alignment horizontal="right"/>
    </xf>
    <xf numFmtId="38" fontId="5" fillId="0" borderId="28" xfId="49" applyFont="1" applyBorder="1" applyAlignment="1">
      <alignment horizontal="right"/>
    </xf>
    <xf numFmtId="38" fontId="5" fillId="0" borderId="69" xfId="49" applyFont="1" applyBorder="1" applyAlignment="1">
      <alignment horizontal="right"/>
    </xf>
    <xf numFmtId="38" fontId="5" fillId="0" borderId="20" xfId="49" applyFont="1" applyBorder="1" applyAlignment="1">
      <alignment horizontal="right"/>
    </xf>
    <xf numFmtId="38" fontId="5" fillId="0" borderId="21" xfId="49" applyFont="1" applyBorder="1" applyAlignment="1">
      <alignment horizontal="right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38" fontId="5" fillId="0" borderId="72" xfId="49" applyFont="1" applyBorder="1" applyAlignment="1">
      <alignment horizontal="right"/>
    </xf>
    <xf numFmtId="38" fontId="5" fillId="0" borderId="73" xfId="49" applyFont="1" applyBorder="1" applyAlignment="1">
      <alignment horizontal="right"/>
    </xf>
    <xf numFmtId="38" fontId="5" fillId="0" borderId="74" xfId="49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104775</xdr:rowOff>
    </xdr:from>
    <xdr:to>
      <xdr:col>7</xdr:col>
      <xdr:colOff>628650</xdr:colOff>
      <xdr:row>3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2238375" y="104775"/>
          <a:ext cx="2800350" cy="5715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41148" rIns="73152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7</xdr:col>
      <xdr:colOff>123825</xdr:colOff>
      <xdr:row>34</xdr:row>
      <xdr:rowOff>28575</xdr:rowOff>
    </xdr:from>
    <xdr:to>
      <xdr:col>12</xdr:col>
      <xdr:colOff>9525</xdr:colOff>
      <xdr:row>38</xdr:row>
      <xdr:rowOff>0</xdr:rowOff>
    </xdr:to>
    <xdr:sp>
      <xdr:nvSpPr>
        <xdr:cNvPr id="2" name="Rectangle 4"/>
        <xdr:cNvSpPr>
          <a:spLocks/>
        </xdr:cNvSpPr>
      </xdr:nvSpPr>
      <xdr:spPr>
        <a:xfrm>
          <a:off x="4533900" y="9105900"/>
          <a:ext cx="3257550" cy="12382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（繰越金の使途）　記入例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・機械購入積立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50,000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・水路改修積立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100,000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・農道生コン舗装積立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100,000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・繰越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962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使い切れなかった額）</a:t>
          </a:r>
        </a:p>
      </xdr:txBody>
    </xdr:sp>
    <xdr:clientData/>
  </xdr:twoCellAnchor>
  <xdr:twoCellAnchor>
    <xdr:from>
      <xdr:col>5</xdr:col>
      <xdr:colOff>0</xdr:colOff>
      <xdr:row>34</xdr:row>
      <xdr:rowOff>266700</xdr:rowOff>
    </xdr:from>
    <xdr:to>
      <xdr:col>7</xdr:col>
      <xdr:colOff>123825</xdr:colOff>
      <xdr:row>35</xdr:row>
      <xdr:rowOff>85725</xdr:rowOff>
    </xdr:to>
    <xdr:sp>
      <xdr:nvSpPr>
        <xdr:cNvPr id="3" name="Line 5"/>
        <xdr:cNvSpPr>
          <a:spLocks/>
        </xdr:cNvSpPr>
      </xdr:nvSpPr>
      <xdr:spPr>
        <a:xfrm flipH="1">
          <a:off x="3914775" y="9344025"/>
          <a:ext cx="619125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33</xdr:row>
      <xdr:rowOff>38100</xdr:rowOff>
    </xdr:from>
    <xdr:to>
      <xdr:col>6</xdr:col>
      <xdr:colOff>333375</xdr:colOff>
      <xdr:row>34</xdr:row>
      <xdr:rowOff>238125</xdr:rowOff>
    </xdr:to>
    <xdr:sp>
      <xdr:nvSpPr>
        <xdr:cNvPr id="1" name="Rectangle 2"/>
        <xdr:cNvSpPr>
          <a:spLocks/>
        </xdr:cNvSpPr>
      </xdr:nvSpPr>
      <xdr:spPr>
        <a:xfrm>
          <a:off x="66675" y="10096500"/>
          <a:ext cx="2276475" cy="50482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41148" rIns="7315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収支報告書の①個人配分分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総額と一致</a:t>
          </a:r>
        </a:p>
      </xdr:txBody>
    </xdr:sp>
    <xdr:clientData/>
  </xdr:twoCellAnchor>
  <xdr:twoCellAnchor>
    <xdr:from>
      <xdr:col>4</xdr:col>
      <xdr:colOff>142875</xdr:colOff>
      <xdr:row>34</xdr:row>
      <xdr:rowOff>238125</xdr:rowOff>
    </xdr:from>
    <xdr:to>
      <xdr:col>6</xdr:col>
      <xdr:colOff>209550</xdr:colOff>
      <xdr:row>37</xdr:row>
      <xdr:rowOff>38100</xdr:rowOff>
    </xdr:to>
    <xdr:sp>
      <xdr:nvSpPr>
        <xdr:cNvPr id="2" name="直線矢印コネクタ 8"/>
        <xdr:cNvSpPr>
          <a:spLocks/>
        </xdr:cNvSpPr>
      </xdr:nvSpPr>
      <xdr:spPr>
        <a:xfrm>
          <a:off x="1276350" y="10601325"/>
          <a:ext cx="942975" cy="714375"/>
        </a:xfrm>
        <a:prstGeom prst="straightConnector1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6</xdr:row>
      <xdr:rowOff>152400</xdr:rowOff>
    </xdr:from>
    <xdr:to>
      <xdr:col>13</xdr:col>
      <xdr:colOff>400050</xdr:colOff>
      <xdr:row>27</xdr:row>
      <xdr:rowOff>295275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4191000" y="1981200"/>
          <a:ext cx="1628775" cy="654367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7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L42"/>
  <sheetViews>
    <sheetView zoomScale="80" zoomScaleNormal="80" zoomScalePageLayoutView="0" workbookViewId="0" topLeftCell="A1">
      <selection activeCell="Q15" sqref="Q15"/>
    </sheetView>
  </sheetViews>
  <sheetFormatPr defaultColWidth="9.00390625" defaultRowHeight="13.5"/>
  <cols>
    <col min="1" max="1" width="4.00390625" style="1" customWidth="1"/>
    <col min="2" max="2" width="9.00390625" style="1" customWidth="1"/>
    <col min="3" max="3" width="13.75390625" style="1" customWidth="1"/>
    <col min="4" max="4" width="11.00390625" style="1" customWidth="1"/>
    <col min="5" max="5" width="13.625" style="1" customWidth="1"/>
    <col min="6" max="6" width="3.625" style="1" customWidth="1"/>
    <col min="7" max="7" width="2.875" style="1" customWidth="1"/>
    <col min="8" max="10" width="9.00390625" style="1" customWidth="1"/>
    <col min="11" max="11" width="11.50390625" style="1" customWidth="1"/>
    <col min="12" max="12" width="5.75390625" style="1" customWidth="1"/>
    <col min="13" max="13" width="1.875" style="1" customWidth="1"/>
    <col min="14" max="14" width="8.375" style="1" customWidth="1"/>
    <col min="15" max="15" width="3.625" style="1" customWidth="1"/>
    <col min="16" max="16" width="12.125" style="1" customWidth="1"/>
    <col min="17" max="17" width="3.625" style="1" customWidth="1"/>
    <col min="18" max="18" width="11.625" style="1" customWidth="1"/>
    <col min="19" max="19" width="3.625" style="1" customWidth="1"/>
    <col min="20" max="20" width="11.625" style="1" customWidth="1"/>
    <col min="21" max="21" width="3.625" style="1" customWidth="1"/>
    <col min="22" max="22" width="11.75390625" style="1" customWidth="1"/>
    <col min="23" max="23" width="3.625" style="1" customWidth="1"/>
    <col min="24" max="24" width="11.625" style="1" customWidth="1"/>
    <col min="25" max="25" width="3.625" style="1" customWidth="1"/>
    <col min="26" max="16384" width="9.00390625" style="1" customWidth="1"/>
  </cols>
  <sheetData>
    <row r="1" spans="9:12" ht="22.5" customHeight="1">
      <c r="I1" s="60" t="s">
        <v>86</v>
      </c>
      <c r="J1" s="60"/>
      <c r="K1" s="60"/>
      <c r="L1" s="60"/>
    </row>
    <row r="2" ht="15" customHeight="1"/>
    <row r="3" ht="15" customHeight="1"/>
    <row r="4" ht="22.5" customHeight="1">
      <c r="A4" s="1" t="s">
        <v>87</v>
      </c>
    </row>
    <row r="5" spans="8:12" ht="22.5" customHeight="1">
      <c r="H5" s="2" t="s">
        <v>1</v>
      </c>
      <c r="I5" s="2"/>
      <c r="J5" s="61" t="s">
        <v>23</v>
      </c>
      <c r="K5" s="61"/>
      <c r="L5" s="61"/>
    </row>
    <row r="6" spans="8:12" ht="22.5" customHeight="1">
      <c r="H6" s="2" t="s">
        <v>3</v>
      </c>
      <c r="I6" s="2"/>
      <c r="J6" s="23" t="s">
        <v>24</v>
      </c>
      <c r="K6" s="23"/>
      <c r="L6" s="5" t="s">
        <v>4</v>
      </c>
    </row>
    <row r="7" ht="5.25" customHeight="1"/>
    <row r="8" spans="1:12" ht="22.5" customHeight="1">
      <c r="A8" s="61" t="s">
        <v>88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ht="4.5" customHeight="1"/>
    <row r="10" ht="22.5" customHeight="1">
      <c r="A10" s="6" t="s">
        <v>5</v>
      </c>
    </row>
    <row r="11" spans="1:6" ht="22.5" customHeight="1">
      <c r="A11" s="1" t="s">
        <v>6</v>
      </c>
      <c r="E11" s="7">
        <v>2000000</v>
      </c>
      <c r="F11" s="3" t="s">
        <v>2</v>
      </c>
    </row>
    <row r="12" spans="2:12" ht="22.5" customHeight="1" thickBot="1">
      <c r="B12" s="66"/>
      <c r="C12" s="66"/>
      <c r="D12" s="57" t="s">
        <v>7</v>
      </c>
      <c r="E12" s="57"/>
      <c r="F12" s="57"/>
      <c r="G12" s="57" t="s">
        <v>8</v>
      </c>
      <c r="H12" s="57"/>
      <c r="I12" s="57"/>
      <c r="J12" s="57"/>
      <c r="K12" s="57"/>
      <c r="L12" s="57"/>
    </row>
    <row r="13" spans="2:12" ht="22.5" customHeight="1" thickTop="1">
      <c r="B13" s="37" t="s">
        <v>9</v>
      </c>
      <c r="C13" s="37"/>
      <c r="D13" s="55">
        <v>1000000</v>
      </c>
      <c r="E13" s="30"/>
      <c r="F13" s="8" t="s">
        <v>2</v>
      </c>
      <c r="G13" s="56" t="s">
        <v>10</v>
      </c>
      <c r="H13" s="56"/>
      <c r="I13" s="56"/>
      <c r="J13" s="56"/>
      <c r="K13" s="56"/>
      <c r="L13" s="56"/>
    </row>
    <row r="14" spans="2:12" ht="22.5" customHeight="1">
      <c r="B14" s="62" t="s">
        <v>11</v>
      </c>
      <c r="C14" s="62"/>
      <c r="D14" s="63">
        <v>1000000</v>
      </c>
      <c r="E14" s="64"/>
      <c r="F14" s="9" t="s">
        <v>2</v>
      </c>
      <c r="G14" s="65" t="s">
        <v>12</v>
      </c>
      <c r="H14" s="65"/>
      <c r="I14" s="65"/>
      <c r="J14" s="65"/>
      <c r="K14" s="65"/>
      <c r="L14" s="65"/>
    </row>
    <row r="15" ht="22.5" customHeight="1">
      <c r="A15" s="1" t="s">
        <v>13</v>
      </c>
    </row>
    <row r="16" spans="2:12" ht="22.5" customHeight="1" thickBot="1">
      <c r="B16" s="57" t="s">
        <v>14</v>
      </c>
      <c r="C16" s="57"/>
      <c r="D16" s="57"/>
      <c r="E16" s="57" t="s">
        <v>0</v>
      </c>
      <c r="F16" s="57"/>
      <c r="G16" s="57"/>
      <c r="H16" s="57" t="s">
        <v>15</v>
      </c>
      <c r="I16" s="57"/>
      <c r="J16" s="57"/>
      <c r="K16" s="57"/>
      <c r="L16" s="57"/>
    </row>
    <row r="17" spans="2:12" ht="22.5" customHeight="1" thickTop="1">
      <c r="B17" s="44" t="s">
        <v>16</v>
      </c>
      <c r="C17" s="45"/>
      <c r="D17" s="46"/>
      <c r="E17" s="28">
        <v>80000</v>
      </c>
      <c r="F17" s="29"/>
      <c r="G17" s="26" t="s">
        <v>2</v>
      </c>
      <c r="H17" s="58" t="s">
        <v>17</v>
      </c>
      <c r="I17" s="58"/>
      <c r="J17" s="58"/>
      <c r="K17" s="58"/>
      <c r="L17" s="58"/>
    </row>
    <row r="18" spans="2:12" ht="22.5" customHeight="1">
      <c r="B18" s="52"/>
      <c r="C18" s="53"/>
      <c r="D18" s="54"/>
      <c r="E18" s="30"/>
      <c r="F18" s="31"/>
      <c r="G18" s="27"/>
      <c r="H18" s="37"/>
      <c r="I18" s="37"/>
      <c r="J18" s="37"/>
      <c r="K18" s="37"/>
      <c r="L18" s="37"/>
    </row>
    <row r="19" spans="2:12" ht="22.5" customHeight="1">
      <c r="B19" s="41" t="s">
        <v>18</v>
      </c>
      <c r="C19" s="42"/>
      <c r="D19" s="43"/>
      <c r="E19" s="33">
        <v>445000</v>
      </c>
      <c r="F19" s="34"/>
      <c r="G19" s="32" t="s">
        <v>2</v>
      </c>
      <c r="H19" s="47" t="s">
        <v>27</v>
      </c>
      <c r="I19" s="47"/>
      <c r="J19" s="47"/>
      <c r="K19" s="47"/>
      <c r="L19" s="47"/>
    </row>
    <row r="20" spans="2:12" ht="22.5" customHeight="1">
      <c r="B20" s="52"/>
      <c r="C20" s="53"/>
      <c r="D20" s="54"/>
      <c r="E20" s="30"/>
      <c r="F20" s="31"/>
      <c r="G20" s="27"/>
      <c r="H20" s="37" t="s">
        <v>33</v>
      </c>
      <c r="I20" s="37"/>
      <c r="J20" s="37"/>
      <c r="K20" s="37"/>
      <c r="L20" s="37"/>
    </row>
    <row r="21" spans="2:12" ht="22.5" customHeight="1">
      <c r="B21" s="41" t="s">
        <v>19</v>
      </c>
      <c r="C21" s="42"/>
      <c r="D21" s="43"/>
      <c r="E21" s="33">
        <v>30000</v>
      </c>
      <c r="F21" s="34"/>
      <c r="G21" s="32" t="s">
        <v>2</v>
      </c>
      <c r="H21" s="47" t="s">
        <v>31</v>
      </c>
      <c r="I21" s="47"/>
      <c r="J21" s="47"/>
      <c r="K21" s="47"/>
      <c r="L21" s="47"/>
    </row>
    <row r="22" spans="2:12" ht="22.5" customHeight="1">
      <c r="B22" s="52"/>
      <c r="C22" s="53"/>
      <c r="D22" s="54"/>
      <c r="E22" s="30"/>
      <c r="F22" s="31"/>
      <c r="G22" s="27"/>
      <c r="H22" s="37" t="s">
        <v>25</v>
      </c>
      <c r="I22" s="37"/>
      <c r="J22" s="37"/>
      <c r="K22" s="37"/>
      <c r="L22" s="37"/>
    </row>
    <row r="23" spans="2:12" ht="22.5" customHeight="1">
      <c r="B23" s="41" t="s">
        <v>20</v>
      </c>
      <c r="C23" s="42"/>
      <c r="D23" s="43"/>
      <c r="E23" s="33">
        <v>50000</v>
      </c>
      <c r="F23" s="34"/>
      <c r="G23" s="32" t="s">
        <v>2</v>
      </c>
      <c r="H23" s="47" t="s">
        <v>30</v>
      </c>
      <c r="I23" s="47"/>
      <c r="J23" s="47"/>
      <c r="K23" s="47"/>
      <c r="L23" s="47"/>
    </row>
    <row r="24" spans="2:12" ht="22.5" customHeight="1">
      <c r="B24" s="52"/>
      <c r="C24" s="53"/>
      <c r="D24" s="54"/>
      <c r="E24" s="30"/>
      <c r="F24" s="31"/>
      <c r="G24" s="27"/>
      <c r="H24" s="37"/>
      <c r="I24" s="37"/>
      <c r="J24" s="37"/>
      <c r="K24" s="37"/>
      <c r="L24" s="37"/>
    </row>
    <row r="25" spans="2:12" ht="22.5" customHeight="1">
      <c r="B25" s="41" t="s">
        <v>21</v>
      </c>
      <c r="C25" s="42"/>
      <c r="D25" s="43"/>
      <c r="E25" s="33">
        <v>100000</v>
      </c>
      <c r="F25" s="34"/>
      <c r="G25" s="32" t="s">
        <v>2</v>
      </c>
      <c r="H25" s="47" t="s">
        <v>32</v>
      </c>
      <c r="I25" s="47"/>
      <c r="J25" s="47"/>
      <c r="K25" s="47"/>
      <c r="L25" s="47"/>
    </row>
    <row r="26" spans="2:12" ht="22.5" customHeight="1">
      <c r="B26" s="52"/>
      <c r="C26" s="53"/>
      <c r="D26" s="54"/>
      <c r="E26" s="30"/>
      <c r="F26" s="31"/>
      <c r="G26" s="27"/>
      <c r="H26" s="37" t="s">
        <v>43</v>
      </c>
      <c r="I26" s="37"/>
      <c r="J26" s="37"/>
      <c r="K26" s="37"/>
      <c r="L26" s="37"/>
    </row>
    <row r="27" spans="2:12" ht="22.5" customHeight="1">
      <c r="B27" s="41" t="s">
        <v>34</v>
      </c>
      <c r="C27" s="42"/>
      <c r="D27" s="43"/>
      <c r="E27" s="33">
        <v>80000</v>
      </c>
      <c r="F27" s="34"/>
      <c r="G27" s="32" t="s">
        <v>2</v>
      </c>
      <c r="H27" s="47" t="s">
        <v>26</v>
      </c>
      <c r="I27" s="47"/>
      <c r="J27" s="47"/>
      <c r="K27" s="47"/>
      <c r="L27" s="47"/>
    </row>
    <row r="28" spans="2:12" ht="22.5" customHeight="1">
      <c r="B28" s="52"/>
      <c r="C28" s="53"/>
      <c r="D28" s="54"/>
      <c r="E28" s="30"/>
      <c r="F28" s="31"/>
      <c r="G28" s="27"/>
      <c r="H28" s="37"/>
      <c r="I28" s="37"/>
      <c r="J28" s="37"/>
      <c r="K28" s="37"/>
      <c r="L28" s="37"/>
    </row>
    <row r="29" spans="2:12" ht="22.5" customHeight="1">
      <c r="B29" s="41" t="s">
        <v>35</v>
      </c>
      <c r="C29" s="42"/>
      <c r="D29" s="43"/>
      <c r="E29" s="33">
        <v>5000</v>
      </c>
      <c r="F29" s="34"/>
      <c r="G29" s="32" t="s">
        <v>2</v>
      </c>
      <c r="H29" s="47" t="s">
        <v>44</v>
      </c>
      <c r="I29" s="47"/>
      <c r="J29" s="47"/>
      <c r="K29" s="47"/>
      <c r="L29" s="47"/>
    </row>
    <row r="30" spans="2:12" ht="22.5" customHeight="1">
      <c r="B30" s="52"/>
      <c r="C30" s="53"/>
      <c r="D30" s="54"/>
      <c r="E30" s="30"/>
      <c r="F30" s="31"/>
      <c r="G30" s="27"/>
      <c r="H30" s="37"/>
      <c r="I30" s="37"/>
      <c r="J30" s="37"/>
      <c r="K30" s="37"/>
      <c r="L30" s="37"/>
    </row>
    <row r="31" spans="2:12" ht="22.5" customHeight="1">
      <c r="B31" s="41" t="s">
        <v>36</v>
      </c>
      <c r="C31" s="42"/>
      <c r="D31" s="43"/>
      <c r="E31" s="33">
        <v>9088</v>
      </c>
      <c r="F31" s="34"/>
      <c r="G31" s="32" t="s">
        <v>2</v>
      </c>
      <c r="H31" s="47" t="s">
        <v>40</v>
      </c>
      <c r="I31" s="47"/>
      <c r="J31" s="47"/>
      <c r="K31" s="47"/>
      <c r="L31" s="47"/>
    </row>
    <row r="32" spans="2:12" ht="22.5" customHeight="1" thickBot="1">
      <c r="B32" s="44"/>
      <c r="C32" s="45"/>
      <c r="D32" s="46"/>
      <c r="E32" s="28"/>
      <c r="F32" s="29"/>
      <c r="G32" s="26"/>
      <c r="H32" s="37" t="s">
        <v>22</v>
      </c>
      <c r="I32" s="37"/>
      <c r="J32" s="37"/>
      <c r="K32" s="37"/>
      <c r="L32" s="37"/>
    </row>
    <row r="33" spans="2:12" ht="22.5" customHeight="1" thickBot="1" thickTop="1">
      <c r="B33" s="38" t="s">
        <v>29</v>
      </c>
      <c r="C33" s="38"/>
      <c r="D33" s="38"/>
      <c r="E33" s="39">
        <f>SUM(E17:F32)</f>
        <v>799088</v>
      </c>
      <c r="F33" s="40"/>
      <c r="G33" s="11" t="s">
        <v>2</v>
      </c>
      <c r="H33" s="38"/>
      <c r="I33" s="38"/>
      <c r="J33" s="38"/>
      <c r="K33" s="38"/>
      <c r="L33" s="38"/>
    </row>
    <row r="34" spans="2:12" ht="22.5" customHeight="1" thickBot="1">
      <c r="B34" s="35" t="s">
        <v>37</v>
      </c>
      <c r="C34" s="36"/>
      <c r="D34" s="36"/>
      <c r="E34" s="48">
        <f>D14-E33</f>
        <v>200912</v>
      </c>
      <c r="F34" s="49"/>
      <c r="G34" s="12" t="s">
        <v>2</v>
      </c>
      <c r="H34" s="50" t="s">
        <v>38</v>
      </c>
      <c r="I34" s="51"/>
      <c r="J34" s="24">
        <v>50000</v>
      </c>
      <c r="K34" s="25"/>
      <c r="L34" s="13" t="s">
        <v>2</v>
      </c>
    </row>
    <row r="35" spans="2:12" ht="22.5" customHeight="1">
      <c r="B35" s="4"/>
      <c r="C35" s="4"/>
      <c r="D35" s="4"/>
      <c r="E35" s="10" t="s">
        <v>39</v>
      </c>
      <c r="F35" s="10">
        <v>50</v>
      </c>
      <c r="G35" s="14" t="s">
        <v>2</v>
      </c>
      <c r="H35" s="14"/>
      <c r="I35" s="14"/>
      <c r="J35" s="10"/>
      <c r="K35" s="10"/>
      <c r="L35" s="14"/>
    </row>
    <row r="36" spans="2:12" ht="22.5" customHeight="1">
      <c r="B36" s="59" t="s">
        <v>28</v>
      </c>
      <c r="C36" s="59"/>
      <c r="D36" s="59"/>
      <c r="E36" s="15">
        <f>E34+(J34+F35)</f>
        <v>250962</v>
      </c>
      <c r="F36" s="16" t="s">
        <v>2</v>
      </c>
      <c r="G36" s="16"/>
      <c r="H36" s="17"/>
      <c r="I36" s="18"/>
      <c r="J36" s="19"/>
      <c r="K36" s="10"/>
      <c r="L36" s="14"/>
    </row>
    <row r="37" ht="22.5" customHeight="1"/>
    <row r="38" ht="32.25" customHeight="1"/>
    <row r="39" ht="22.5" customHeight="1">
      <c r="B39" s="1" t="s">
        <v>85</v>
      </c>
    </row>
    <row r="40" ht="22.5" customHeight="1">
      <c r="B40" s="1" t="s">
        <v>84</v>
      </c>
    </row>
    <row r="41" ht="22.5" customHeight="1">
      <c r="B41" s="1" t="s">
        <v>41</v>
      </c>
    </row>
    <row r="42" ht="22.5" customHeight="1">
      <c r="B42" s="1" t="s">
        <v>42</v>
      </c>
    </row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9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</sheetData>
  <sheetProtection/>
  <mergeCells count="64">
    <mergeCell ref="B36:D36"/>
    <mergeCell ref="I1:L1"/>
    <mergeCell ref="A8:L8"/>
    <mergeCell ref="J5:L5"/>
    <mergeCell ref="B14:C14"/>
    <mergeCell ref="D14:E14"/>
    <mergeCell ref="G14:L14"/>
    <mergeCell ref="D12:F12"/>
    <mergeCell ref="B12:C12"/>
    <mergeCell ref="G12:L12"/>
    <mergeCell ref="B13:C13"/>
    <mergeCell ref="D13:E13"/>
    <mergeCell ref="G13:L13"/>
    <mergeCell ref="B17:D18"/>
    <mergeCell ref="B16:D16"/>
    <mergeCell ref="E16:G16"/>
    <mergeCell ref="H16:L16"/>
    <mergeCell ref="H17:L17"/>
    <mergeCell ref="H18:L18"/>
    <mergeCell ref="B21:D22"/>
    <mergeCell ref="E21:F22"/>
    <mergeCell ref="H20:L20"/>
    <mergeCell ref="H21:L21"/>
    <mergeCell ref="B19:D20"/>
    <mergeCell ref="E19:F20"/>
    <mergeCell ref="H19:L19"/>
    <mergeCell ref="H22:L22"/>
    <mergeCell ref="B25:D26"/>
    <mergeCell ref="E25:F26"/>
    <mergeCell ref="H24:L24"/>
    <mergeCell ref="H25:L25"/>
    <mergeCell ref="B23:D24"/>
    <mergeCell ref="E23:F24"/>
    <mergeCell ref="H23:L23"/>
    <mergeCell ref="H26:L26"/>
    <mergeCell ref="B29:D30"/>
    <mergeCell ref="G29:G30"/>
    <mergeCell ref="H28:L28"/>
    <mergeCell ref="H29:L29"/>
    <mergeCell ref="B27:D28"/>
    <mergeCell ref="E27:F28"/>
    <mergeCell ref="H27:L27"/>
    <mergeCell ref="E29:F30"/>
    <mergeCell ref="H30:L30"/>
    <mergeCell ref="B34:D34"/>
    <mergeCell ref="H32:L32"/>
    <mergeCell ref="B33:D33"/>
    <mergeCell ref="H33:L33"/>
    <mergeCell ref="E33:F33"/>
    <mergeCell ref="B31:D32"/>
    <mergeCell ref="G31:G32"/>
    <mergeCell ref="H31:L31"/>
    <mergeCell ref="E34:F34"/>
    <mergeCell ref="H34:I34"/>
    <mergeCell ref="J6:K6"/>
    <mergeCell ref="J34:K34"/>
    <mergeCell ref="G17:G18"/>
    <mergeCell ref="E17:F18"/>
    <mergeCell ref="G19:G20"/>
    <mergeCell ref="G21:G22"/>
    <mergeCell ref="G23:G24"/>
    <mergeCell ref="G25:G26"/>
    <mergeCell ref="G27:G28"/>
    <mergeCell ref="E31:F32"/>
  </mergeCells>
  <printOptions/>
  <pageMargins left="0.35" right="0.31" top="0.31" bottom="0.31" header="0.29" footer="0.26"/>
  <pageSetup cellComments="asDisplayed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41"/>
  <sheetViews>
    <sheetView tabSelected="1" view="pageBreakPreview" zoomScale="80" zoomScaleSheetLayoutView="80" zoomScalePageLayoutView="0" workbookViewId="0" topLeftCell="A7">
      <selection activeCell="Y30" sqref="Y30"/>
    </sheetView>
  </sheetViews>
  <sheetFormatPr defaultColWidth="9.00390625" defaultRowHeight="13.5"/>
  <cols>
    <col min="1" max="1" width="0.2421875" style="0" customWidth="1"/>
    <col min="2" max="4" width="4.875" style="0" customWidth="1"/>
    <col min="5" max="5" width="6.625" style="0" customWidth="1"/>
    <col min="6" max="7" width="4.875" style="0" customWidth="1"/>
    <col min="8" max="8" width="5.875" style="0" customWidth="1"/>
    <col min="9" max="9" width="7.375" style="0" customWidth="1"/>
    <col min="10" max="10" width="8.125" style="0" customWidth="1"/>
    <col min="11" max="11" width="7.00390625" style="0" customWidth="1"/>
    <col min="12" max="12" width="7.375" style="0" customWidth="1"/>
    <col min="13" max="13" width="4.125" style="0" customWidth="1"/>
    <col min="14" max="14" width="5.625" style="0" customWidth="1"/>
    <col min="15" max="15" width="6.625" style="0" customWidth="1"/>
    <col min="16" max="16" width="4.375" style="0" customWidth="1"/>
    <col min="17" max="18" width="5.625" style="0" customWidth="1"/>
    <col min="19" max="23" width="4.875" style="0" customWidth="1"/>
  </cols>
  <sheetData>
    <row r="1" spans="2:18" s="21" customFormat="1" ht="24" customHeight="1" thickBot="1">
      <c r="B1" s="67" t="s">
        <v>45</v>
      </c>
      <c r="C1" s="67"/>
      <c r="D1" s="67"/>
      <c r="E1" s="67"/>
      <c r="F1" s="67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2:18" s="21" customFormat="1" ht="24" customHeight="1">
      <c r="B2" s="68" t="s">
        <v>46</v>
      </c>
      <c r="C2" s="69"/>
      <c r="D2" s="69"/>
      <c r="E2" s="70"/>
      <c r="F2" s="77" t="s">
        <v>47</v>
      </c>
      <c r="G2" s="78"/>
      <c r="H2" s="79"/>
      <c r="I2" s="80" t="s">
        <v>48</v>
      </c>
      <c r="J2" s="81"/>
      <c r="K2" s="81"/>
      <c r="L2" s="82"/>
      <c r="M2" s="83" t="s">
        <v>49</v>
      </c>
      <c r="N2" s="81"/>
      <c r="O2" s="81"/>
      <c r="P2" s="81"/>
      <c r="Q2" s="81"/>
      <c r="R2" s="84"/>
    </row>
    <row r="3" spans="2:18" s="21" customFormat="1" ht="24" customHeight="1">
      <c r="B3" s="71"/>
      <c r="C3" s="72"/>
      <c r="D3" s="72"/>
      <c r="E3" s="73"/>
      <c r="F3" s="85" t="s">
        <v>50</v>
      </c>
      <c r="G3" s="86"/>
      <c r="H3" s="87"/>
      <c r="I3" s="88" t="s">
        <v>50</v>
      </c>
      <c r="J3" s="86"/>
      <c r="K3" s="86" t="s">
        <v>51</v>
      </c>
      <c r="L3" s="89"/>
      <c r="M3" s="85" t="s">
        <v>52</v>
      </c>
      <c r="N3" s="86"/>
      <c r="O3" s="86"/>
      <c r="P3" s="86" t="s">
        <v>53</v>
      </c>
      <c r="Q3" s="86"/>
      <c r="R3" s="87"/>
    </row>
    <row r="4" spans="2:18" s="21" customFormat="1" ht="24" customHeight="1" thickBot="1">
      <c r="B4" s="74"/>
      <c r="C4" s="75"/>
      <c r="D4" s="75"/>
      <c r="E4" s="76"/>
      <c r="F4" s="90" t="s">
        <v>54</v>
      </c>
      <c r="G4" s="91"/>
      <c r="H4" s="92"/>
      <c r="I4" s="93" t="s">
        <v>55</v>
      </c>
      <c r="J4" s="91"/>
      <c r="K4" s="91" t="s">
        <v>56</v>
      </c>
      <c r="L4" s="94"/>
      <c r="M4" s="90" t="s">
        <v>57</v>
      </c>
      <c r="N4" s="91"/>
      <c r="O4" s="91"/>
      <c r="P4" s="91" t="s">
        <v>56</v>
      </c>
      <c r="Q4" s="91"/>
      <c r="R4" s="92"/>
    </row>
    <row r="5" spans="2:18" s="21" customFormat="1" ht="24" customHeight="1" thickTop="1">
      <c r="B5" s="95" t="s">
        <v>59</v>
      </c>
      <c r="C5" s="96"/>
      <c r="D5" s="96"/>
      <c r="E5" s="97"/>
      <c r="F5" s="98">
        <v>10295</v>
      </c>
      <c r="G5" s="99"/>
      <c r="H5" s="100"/>
      <c r="I5" s="101"/>
      <c r="J5" s="102"/>
      <c r="K5" s="102"/>
      <c r="L5" s="103"/>
      <c r="M5" s="104"/>
      <c r="N5" s="102"/>
      <c r="O5" s="102"/>
      <c r="P5" s="102"/>
      <c r="Q5" s="102"/>
      <c r="R5" s="105"/>
    </row>
    <row r="6" spans="2:27" s="21" customFormat="1" ht="24" customHeight="1">
      <c r="B6" s="106" t="s">
        <v>60</v>
      </c>
      <c r="C6" s="107"/>
      <c r="D6" s="107"/>
      <c r="E6" s="108"/>
      <c r="F6" s="109">
        <v>6321</v>
      </c>
      <c r="G6" s="110"/>
      <c r="H6" s="111"/>
      <c r="I6" s="112"/>
      <c r="J6" s="113"/>
      <c r="K6" s="113"/>
      <c r="L6" s="114"/>
      <c r="M6" s="104"/>
      <c r="N6" s="102"/>
      <c r="O6" s="102"/>
      <c r="P6" s="102"/>
      <c r="Q6" s="102"/>
      <c r="R6" s="105"/>
      <c r="Y6" s="22"/>
      <c r="Z6" s="22"/>
      <c r="AA6" s="22"/>
    </row>
    <row r="7" spans="2:27" s="21" customFormat="1" ht="24" customHeight="1">
      <c r="B7" s="106" t="s">
        <v>61</v>
      </c>
      <c r="C7" s="107"/>
      <c r="D7" s="107"/>
      <c r="E7" s="108"/>
      <c r="F7" s="109">
        <v>83314</v>
      </c>
      <c r="G7" s="110"/>
      <c r="H7" s="111"/>
      <c r="I7" s="112"/>
      <c r="J7" s="113"/>
      <c r="K7" s="113"/>
      <c r="L7" s="114"/>
      <c r="M7" s="104"/>
      <c r="N7" s="102"/>
      <c r="O7" s="102"/>
      <c r="P7" s="102"/>
      <c r="Q7" s="102"/>
      <c r="R7" s="105"/>
      <c r="Y7" s="22"/>
      <c r="Z7" s="22"/>
      <c r="AA7" s="22"/>
    </row>
    <row r="8" spans="2:27" s="21" customFormat="1" ht="24" customHeight="1">
      <c r="B8" s="106" t="s">
        <v>62</v>
      </c>
      <c r="C8" s="107"/>
      <c r="D8" s="107"/>
      <c r="E8" s="108"/>
      <c r="F8" s="109">
        <v>23799</v>
      </c>
      <c r="G8" s="110"/>
      <c r="H8" s="111"/>
      <c r="I8" s="112"/>
      <c r="J8" s="113"/>
      <c r="K8" s="113"/>
      <c r="L8" s="114"/>
      <c r="M8" s="104"/>
      <c r="N8" s="102"/>
      <c r="O8" s="102"/>
      <c r="P8" s="102"/>
      <c r="Q8" s="102"/>
      <c r="R8" s="105"/>
      <c r="Y8" s="22"/>
      <c r="Z8" s="22"/>
      <c r="AA8" s="22"/>
    </row>
    <row r="9" spans="2:27" s="21" customFormat="1" ht="24" customHeight="1">
      <c r="B9" s="106" t="s">
        <v>63</v>
      </c>
      <c r="C9" s="107"/>
      <c r="D9" s="107"/>
      <c r="E9" s="108"/>
      <c r="F9" s="109">
        <v>41474</v>
      </c>
      <c r="G9" s="110"/>
      <c r="H9" s="111"/>
      <c r="I9" s="112"/>
      <c r="J9" s="113"/>
      <c r="K9" s="113"/>
      <c r="L9" s="114"/>
      <c r="M9" s="104"/>
      <c r="N9" s="102"/>
      <c r="O9" s="102"/>
      <c r="P9" s="102"/>
      <c r="Q9" s="102"/>
      <c r="R9" s="105"/>
      <c r="Y9" s="22"/>
      <c r="Z9" s="22"/>
      <c r="AA9" s="22"/>
    </row>
    <row r="10" spans="2:27" s="21" customFormat="1" ht="24" customHeight="1">
      <c r="B10" s="106" t="s">
        <v>65</v>
      </c>
      <c r="C10" s="107"/>
      <c r="D10" s="107"/>
      <c r="E10" s="108"/>
      <c r="F10" s="109">
        <v>65520</v>
      </c>
      <c r="G10" s="110"/>
      <c r="H10" s="111"/>
      <c r="I10" s="112"/>
      <c r="J10" s="113"/>
      <c r="K10" s="113"/>
      <c r="L10" s="114"/>
      <c r="M10" s="104"/>
      <c r="N10" s="102"/>
      <c r="O10" s="102"/>
      <c r="P10" s="102"/>
      <c r="Q10" s="102"/>
      <c r="R10" s="105"/>
      <c r="Y10" s="22"/>
      <c r="Z10" s="22"/>
      <c r="AA10" s="22"/>
    </row>
    <row r="11" spans="2:27" s="21" customFormat="1" ht="24" customHeight="1">
      <c r="B11" s="106" t="s">
        <v>66</v>
      </c>
      <c r="C11" s="107"/>
      <c r="D11" s="107"/>
      <c r="E11" s="108"/>
      <c r="F11" s="109">
        <v>19181</v>
      </c>
      <c r="G11" s="110"/>
      <c r="H11" s="111"/>
      <c r="I11" s="112"/>
      <c r="J11" s="113"/>
      <c r="K11" s="113"/>
      <c r="L11" s="114"/>
      <c r="M11" s="104"/>
      <c r="N11" s="102"/>
      <c r="O11" s="102"/>
      <c r="P11" s="102"/>
      <c r="Q11" s="102"/>
      <c r="R11" s="105"/>
      <c r="Y11" s="22"/>
      <c r="Z11" s="22"/>
      <c r="AA11" s="22"/>
    </row>
    <row r="12" spans="2:27" s="21" customFormat="1" ht="24" customHeight="1">
      <c r="B12" s="106" t="s">
        <v>67</v>
      </c>
      <c r="C12" s="107"/>
      <c r="D12" s="107"/>
      <c r="E12" s="108"/>
      <c r="F12" s="109">
        <v>20461</v>
      </c>
      <c r="G12" s="110"/>
      <c r="H12" s="111"/>
      <c r="I12" s="112"/>
      <c r="J12" s="113"/>
      <c r="K12" s="113"/>
      <c r="L12" s="114"/>
      <c r="M12" s="104"/>
      <c r="N12" s="102"/>
      <c r="O12" s="102"/>
      <c r="P12" s="102"/>
      <c r="Q12" s="102"/>
      <c r="R12" s="105"/>
      <c r="Y12" s="22"/>
      <c r="Z12" s="22"/>
      <c r="AA12" s="22"/>
    </row>
    <row r="13" spans="2:27" s="21" customFormat="1" ht="24" customHeight="1">
      <c r="B13" s="106" t="s">
        <v>68</v>
      </c>
      <c r="C13" s="107"/>
      <c r="D13" s="107"/>
      <c r="E13" s="108"/>
      <c r="F13" s="109">
        <v>3024</v>
      </c>
      <c r="G13" s="110"/>
      <c r="H13" s="111"/>
      <c r="I13" s="112"/>
      <c r="J13" s="113"/>
      <c r="K13" s="113"/>
      <c r="L13" s="114"/>
      <c r="M13" s="104"/>
      <c r="N13" s="102"/>
      <c r="O13" s="102"/>
      <c r="P13" s="102"/>
      <c r="Q13" s="102"/>
      <c r="R13" s="105"/>
      <c r="Y13" s="22"/>
      <c r="Z13" s="22"/>
      <c r="AA13" s="22"/>
    </row>
    <row r="14" spans="2:27" s="21" customFormat="1" ht="24" customHeight="1">
      <c r="B14" s="106" t="s">
        <v>69</v>
      </c>
      <c r="C14" s="107"/>
      <c r="D14" s="107"/>
      <c r="E14" s="108"/>
      <c r="F14" s="109">
        <v>58931</v>
      </c>
      <c r="G14" s="110"/>
      <c r="H14" s="111"/>
      <c r="I14" s="112"/>
      <c r="J14" s="113"/>
      <c r="K14" s="113"/>
      <c r="L14" s="114"/>
      <c r="M14" s="104"/>
      <c r="N14" s="102"/>
      <c r="O14" s="102"/>
      <c r="P14" s="102"/>
      <c r="Q14" s="102"/>
      <c r="R14" s="105"/>
      <c r="Y14" s="22"/>
      <c r="Z14" s="22"/>
      <c r="AA14" s="22"/>
    </row>
    <row r="15" spans="2:27" s="21" customFormat="1" ht="24" customHeight="1">
      <c r="B15" s="106" t="s">
        <v>70</v>
      </c>
      <c r="C15" s="107"/>
      <c r="D15" s="107"/>
      <c r="E15" s="108"/>
      <c r="F15" s="109">
        <v>20748</v>
      </c>
      <c r="G15" s="110"/>
      <c r="H15" s="111"/>
      <c r="I15" s="112"/>
      <c r="J15" s="113"/>
      <c r="K15" s="113"/>
      <c r="L15" s="114"/>
      <c r="M15" s="104"/>
      <c r="N15" s="102"/>
      <c r="O15" s="102"/>
      <c r="P15" s="102"/>
      <c r="Q15" s="102"/>
      <c r="R15" s="105"/>
      <c r="Y15" s="22"/>
      <c r="Z15" s="22"/>
      <c r="AA15" s="22"/>
    </row>
    <row r="16" spans="2:27" s="21" customFormat="1" ht="24" customHeight="1">
      <c r="B16" s="106" t="s">
        <v>64</v>
      </c>
      <c r="C16" s="107"/>
      <c r="D16" s="107"/>
      <c r="E16" s="108"/>
      <c r="F16" s="109">
        <v>85936</v>
      </c>
      <c r="G16" s="110"/>
      <c r="H16" s="111"/>
      <c r="I16" s="112"/>
      <c r="J16" s="113"/>
      <c r="K16" s="113"/>
      <c r="L16" s="114"/>
      <c r="M16" s="104"/>
      <c r="N16" s="102"/>
      <c r="O16" s="102"/>
      <c r="P16" s="102"/>
      <c r="Q16" s="102"/>
      <c r="R16" s="105"/>
      <c r="Y16" s="22"/>
      <c r="Z16" s="22"/>
      <c r="AA16" s="22"/>
    </row>
    <row r="17" spans="2:27" s="21" customFormat="1" ht="24" customHeight="1">
      <c r="B17" s="106" t="s">
        <v>71</v>
      </c>
      <c r="C17" s="107"/>
      <c r="D17" s="107"/>
      <c r="E17" s="108"/>
      <c r="F17" s="109">
        <v>52521</v>
      </c>
      <c r="G17" s="110"/>
      <c r="H17" s="111"/>
      <c r="I17" s="112"/>
      <c r="J17" s="113"/>
      <c r="K17" s="113"/>
      <c r="L17" s="114"/>
      <c r="M17" s="104"/>
      <c r="N17" s="102"/>
      <c r="O17" s="102"/>
      <c r="P17" s="102"/>
      <c r="Q17" s="102"/>
      <c r="R17" s="105"/>
      <c r="Y17" s="22"/>
      <c r="Z17" s="22"/>
      <c r="AA17" s="22"/>
    </row>
    <row r="18" spans="2:27" s="21" customFormat="1" ht="24" customHeight="1">
      <c r="B18" s="106" t="s">
        <v>72</v>
      </c>
      <c r="C18" s="107"/>
      <c r="D18" s="107"/>
      <c r="E18" s="108"/>
      <c r="F18" s="109">
        <v>128721</v>
      </c>
      <c r="G18" s="110"/>
      <c r="H18" s="111"/>
      <c r="I18" s="112"/>
      <c r="J18" s="113"/>
      <c r="K18" s="113"/>
      <c r="L18" s="114"/>
      <c r="M18" s="104"/>
      <c r="N18" s="102"/>
      <c r="O18" s="102"/>
      <c r="P18" s="102"/>
      <c r="Q18" s="102"/>
      <c r="R18" s="105"/>
      <c r="Y18" s="22"/>
      <c r="Z18" s="22"/>
      <c r="AA18" s="22"/>
    </row>
    <row r="19" spans="2:27" s="21" customFormat="1" ht="24" customHeight="1">
      <c r="B19" s="106" t="s">
        <v>73</v>
      </c>
      <c r="C19" s="107"/>
      <c r="D19" s="107"/>
      <c r="E19" s="108"/>
      <c r="F19" s="109">
        <v>7529</v>
      </c>
      <c r="G19" s="110"/>
      <c r="H19" s="111"/>
      <c r="I19" s="112"/>
      <c r="J19" s="113"/>
      <c r="K19" s="113"/>
      <c r="L19" s="114"/>
      <c r="M19" s="104"/>
      <c r="N19" s="102"/>
      <c r="O19" s="102"/>
      <c r="P19" s="102"/>
      <c r="Q19" s="102"/>
      <c r="R19" s="105"/>
      <c r="Y19" s="22"/>
      <c r="Z19" s="22"/>
      <c r="AA19" s="22"/>
    </row>
    <row r="20" spans="2:27" s="21" customFormat="1" ht="24" customHeight="1">
      <c r="B20" s="95" t="s">
        <v>74</v>
      </c>
      <c r="C20" s="96"/>
      <c r="D20" s="96"/>
      <c r="E20" s="97"/>
      <c r="F20" s="109">
        <v>77648</v>
      </c>
      <c r="G20" s="110"/>
      <c r="H20" s="111"/>
      <c r="I20" s="112"/>
      <c r="J20" s="113"/>
      <c r="K20" s="113"/>
      <c r="L20" s="114"/>
      <c r="M20" s="104"/>
      <c r="N20" s="102"/>
      <c r="O20" s="102"/>
      <c r="P20" s="102"/>
      <c r="Q20" s="102"/>
      <c r="R20" s="105"/>
      <c r="Y20" s="22"/>
      <c r="Z20" s="22"/>
      <c r="AA20" s="22"/>
    </row>
    <row r="21" spans="2:27" s="21" customFormat="1" ht="24" customHeight="1">
      <c r="B21" s="106" t="s">
        <v>75</v>
      </c>
      <c r="C21" s="107"/>
      <c r="D21" s="107"/>
      <c r="E21" s="108"/>
      <c r="F21" s="109">
        <v>66257</v>
      </c>
      <c r="G21" s="110"/>
      <c r="H21" s="111"/>
      <c r="I21" s="112"/>
      <c r="J21" s="113"/>
      <c r="K21" s="113"/>
      <c r="L21" s="114"/>
      <c r="M21" s="104"/>
      <c r="N21" s="102"/>
      <c r="O21" s="102"/>
      <c r="P21" s="102"/>
      <c r="Q21" s="102"/>
      <c r="R21" s="105"/>
      <c r="Y21" s="22"/>
      <c r="Z21" s="22"/>
      <c r="AA21" s="22"/>
    </row>
    <row r="22" spans="2:27" s="21" customFormat="1" ht="24" customHeight="1">
      <c r="B22" s="106" t="s">
        <v>76</v>
      </c>
      <c r="C22" s="107"/>
      <c r="D22" s="107"/>
      <c r="E22" s="108"/>
      <c r="F22" s="109">
        <v>5334</v>
      </c>
      <c r="G22" s="110"/>
      <c r="H22" s="111"/>
      <c r="I22" s="112"/>
      <c r="J22" s="113"/>
      <c r="K22" s="113"/>
      <c r="L22" s="114"/>
      <c r="M22" s="104"/>
      <c r="N22" s="102"/>
      <c r="O22" s="102"/>
      <c r="P22" s="102"/>
      <c r="Q22" s="102"/>
      <c r="R22" s="105"/>
      <c r="Y22" s="22"/>
      <c r="Z22" s="22"/>
      <c r="AA22" s="22"/>
    </row>
    <row r="23" spans="2:27" s="21" customFormat="1" ht="24" customHeight="1">
      <c r="B23" s="106" t="s">
        <v>77</v>
      </c>
      <c r="C23" s="107"/>
      <c r="D23" s="107"/>
      <c r="E23" s="108"/>
      <c r="F23" s="109">
        <v>46515</v>
      </c>
      <c r="G23" s="110"/>
      <c r="H23" s="111"/>
      <c r="I23" s="112"/>
      <c r="J23" s="113"/>
      <c r="K23" s="113"/>
      <c r="L23" s="114"/>
      <c r="M23" s="104"/>
      <c r="N23" s="102"/>
      <c r="O23" s="102"/>
      <c r="P23" s="102"/>
      <c r="Q23" s="102"/>
      <c r="R23" s="105"/>
      <c r="Y23" s="22"/>
      <c r="Z23" s="22"/>
      <c r="AA23" s="22"/>
    </row>
    <row r="24" spans="2:27" s="21" customFormat="1" ht="24" customHeight="1">
      <c r="B24" s="106" t="s">
        <v>78</v>
      </c>
      <c r="C24" s="107"/>
      <c r="D24" s="107"/>
      <c r="E24" s="108"/>
      <c r="F24" s="109">
        <v>16530</v>
      </c>
      <c r="G24" s="110"/>
      <c r="H24" s="111"/>
      <c r="I24" s="112"/>
      <c r="J24" s="113"/>
      <c r="K24" s="113"/>
      <c r="L24" s="114"/>
      <c r="M24" s="104"/>
      <c r="N24" s="102"/>
      <c r="O24" s="102"/>
      <c r="P24" s="102"/>
      <c r="Q24" s="102"/>
      <c r="R24" s="105"/>
      <c r="Y24" s="22"/>
      <c r="Z24" s="22"/>
      <c r="AA24" s="22"/>
    </row>
    <row r="25" spans="2:27" s="21" customFormat="1" ht="24" customHeight="1">
      <c r="B25" s="95" t="s">
        <v>79</v>
      </c>
      <c r="C25" s="96"/>
      <c r="D25" s="96"/>
      <c r="E25" s="97"/>
      <c r="F25" s="109">
        <v>80553</v>
      </c>
      <c r="G25" s="110"/>
      <c r="H25" s="111"/>
      <c r="I25" s="112"/>
      <c r="J25" s="113"/>
      <c r="K25" s="113"/>
      <c r="L25" s="114"/>
      <c r="M25" s="104"/>
      <c r="N25" s="102"/>
      <c r="O25" s="102"/>
      <c r="P25" s="102"/>
      <c r="Q25" s="102"/>
      <c r="R25" s="105"/>
      <c r="Y25" s="22"/>
      <c r="Z25" s="22"/>
      <c r="AA25" s="22"/>
    </row>
    <row r="26" spans="2:27" s="21" customFormat="1" ht="24" customHeight="1">
      <c r="B26" s="106" t="s">
        <v>80</v>
      </c>
      <c r="C26" s="107"/>
      <c r="D26" s="107"/>
      <c r="E26" s="108"/>
      <c r="F26" s="109">
        <v>38600</v>
      </c>
      <c r="G26" s="110"/>
      <c r="H26" s="111"/>
      <c r="I26" s="112"/>
      <c r="J26" s="113"/>
      <c r="K26" s="113"/>
      <c r="L26" s="114"/>
      <c r="M26" s="104"/>
      <c r="N26" s="102"/>
      <c r="O26" s="102"/>
      <c r="P26" s="102"/>
      <c r="Q26" s="102"/>
      <c r="R26" s="105"/>
      <c r="Y26" s="22"/>
      <c r="Z26" s="22"/>
      <c r="AA26" s="22"/>
    </row>
    <row r="27" spans="2:27" s="21" customFormat="1" ht="24" customHeight="1">
      <c r="B27" s="106" t="s">
        <v>81</v>
      </c>
      <c r="C27" s="107"/>
      <c r="D27" s="107"/>
      <c r="E27" s="108"/>
      <c r="F27" s="115">
        <v>21257</v>
      </c>
      <c r="G27" s="113"/>
      <c r="H27" s="116"/>
      <c r="I27" s="112"/>
      <c r="J27" s="113"/>
      <c r="K27" s="113"/>
      <c r="L27" s="114"/>
      <c r="M27" s="104"/>
      <c r="N27" s="102"/>
      <c r="O27" s="102"/>
      <c r="P27" s="102"/>
      <c r="Q27" s="102"/>
      <c r="R27" s="105"/>
      <c r="Y27" s="22"/>
      <c r="Z27" s="22"/>
      <c r="AA27" s="22"/>
    </row>
    <row r="28" spans="2:18" s="21" customFormat="1" ht="24" customHeight="1">
      <c r="B28" s="106" t="s">
        <v>82</v>
      </c>
      <c r="C28" s="107"/>
      <c r="D28" s="107"/>
      <c r="E28" s="108"/>
      <c r="F28" s="115">
        <v>8256</v>
      </c>
      <c r="G28" s="113"/>
      <c r="H28" s="116"/>
      <c r="I28" s="112"/>
      <c r="J28" s="113"/>
      <c r="K28" s="113"/>
      <c r="L28" s="114"/>
      <c r="M28" s="104"/>
      <c r="N28" s="102"/>
      <c r="O28" s="102"/>
      <c r="P28" s="102"/>
      <c r="Q28" s="102"/>
      <c r="R28" s="105"/>
    </row>
    <row r="29" spans="2:18" s="21" customFormat="1" ht="24" customHeight="1">
      <c r="B29" s="106" t="s">
        <v>83</v>
      </c>
      <c r="C29" s="107"/>
      <c r="D29" s="107"/>
      <c r="E29" s="108"/>
      <c r="F29" s="115">
        <v>11275</v>
      </c>
      <c r="G29" s="113"/>
      <c r="H29" s="116"/>
      <c r="I29" s="112"/>
      <c r="J29" s="113"/>
      <c r="K29" s="113"/>
      <c r="L29" s="114"/>
      <c r="M29" s="104"/>
      <c r="N29" s="102"/>
      <c r="O29" s="102"/>
      <c r="P29" s="102"/>
      <c r="Q29" s="102"/>
      <c r="R29" s="105"/>
    </row>
    <row r="30" spans="2:18" s="21" customFormat="1" ht="24" customHeight="1">
      <c r="B30" s="106"/>
      <c r="C30" s="107"/>
      <c r="D30" s="107"/>
      <c r="E30" s="108"/>
      <c r="F30" s="115"/>
      <c r="G30" s="113"/>
      <c r="H30" s="116"/>
      <c r="I30" s="112"/>
      <c r="J30" s="113"/>
      <c r="K30" s="113"/>
      <c r="L30" s="114"/>
      <c r="M30" s="115"/>
      <c r="N30" s="113"/>
      <c r="O30" s="113"/>
      <c r="P30" s="113"/>
      <c r="Q30" s="113"/>
      <c r="R30" s="116"/>
    </row>
    <row r="31" spans="2:18" s="21" customFormat="1" ht="24" customHeight="1">
      <c r="B31" s="106"/>
      <c r="C31" s="107"/>
      <c r="D31" s="107"/>
      <c r="E31" s="108"/>
      <c r="F31" s="115"/>
      <c r="G31" s="113"/>
      <c r="H31" s="116"/>
      <c r="I31" s="112"/>
      <c r="J31" s="113"/>
      <c r="K31" s="113"/>
      <c r="L31" s="114"/>
      <c r="M31" s="115"/>
      <c r="N31" s="113"/>
      <c r="O31" s="113"/>
      <c r="P31" s="113"/>
      <c r="Q31" s="113"/>
      <c r="R31" s="116"/>
    </row>
    <row r="32" spans="2:18" s="21" customFormat="1" ht="24" customHeight="1">
      <c r="B32" s="106"/>
      <c r="C32" s="107"/>
      <c r="D32" s="107"/>
      <c r="E32" s="108"/>
      <c r="F32" s="115"/>
      <c r="G32" s="113"/>
      <c r="H32" s="116"/>
      <c r="I32" s="112"/>
      <c r="J32" s="113"/>
      <c r="K32" s="113"/>
      <c r="L32" s="114"/>
      <c r="M32" s="115"/>
      <c r="N32" s="113"/>
      <c r="O32" s="113"/>
      <c r="P32" s="113"/>
      <c r="Q32" s="113"/>
      <c r="R32" s="116"/>
    </row>
    <row r="33" spans="2:18" s="21" customFormat="1" ht="24" customHeight="1">
      <c r="B33" s="106"/>
      <c r="C33" s="107"/>
      <c r="D33" s="107"/>
      <c r="E33" s="108"/>
      <c r="F33" s="115"/>
      <c r="G33" s="113"/>
      <c r="H33" s="116"/>
      <c r="I33" s="112"/>
      <c r="J33" s="113"/>
      <c r="K33" s="113"/>
      <c r="L33" s="114"/>
      <c r="M33" s="115"/>
      <c r="N33" s="113"/>
      <c r="O33" s="113"/>
      <c r="P33" s="113"/>
      <c r="Q33" s="113"/>
      <c r="R33" s="116"/>
    </row>
    <row r="34" spans="2:18" s="21" customFormat="1" ht="24" customHeight="1">
      <c r="B34" s="117"/>
      <c r="C34" s="118"/>
      <c r="D34" s="118"/>
      <c r="E34" s="118"/>
      <c r="F34" s="119"/>
      <c r="G34" s="120"/>
      <c r="H34" s="121"/>
      <c r="I34" s="122"/>
      <c r="J34" s="120"/>
      <c r="K34" s="120"/>
      <c r="L34" s="123"/>
      <c r="M34" s="119"/>
      <c r="N34" s="120"/>
      <c r="O34" s="120"/>
      <c r="P34" s="120"/>
      <c r="Q34" s="120"/>
      <c r="R34" s="121"/>
    </row>
    <row r="35" spans="2:18" s="21" customFormat="1" ht="24" customHeight="1">
      <c r="B35" s="117"/>
      <c r="C35" s="118"/>
      <c r="D35" s="118"/>
      <c r="E35" s="118"/>
      <c r="F35" s="119"/>
      <c r="G35" s="120"/>
      <c r="H35" s="121"/>
      <c r="I35" s="122"/>
      <c r="J35" s="120"/>
      <c r="K35" s="120"/>
      <c r="L35" s="123"/>
      <c r="M35" s="119"/>
      <c r="N35" s="120"/>
      <c r="O35" s="120"/>
      <c r="P35" s="120"/>
      <c r="Q35" s="120"/>
      <c r="R35" s="121"/>
    </row>
    <row r="36" spans="2:18" s="21" customFormat="1" ht="24" customHeight="1">
      <c r="B36" s="117"/>
      <c r="C36" s="118"/>
      <c r="D36" s="118"/>
      <c r="E36" s="118"/>
      <c r="F36" s="119"/>
      <c r="G36" s="120"/>
      <c r="H36" s="121"/>
      <c r="I36" s="122"/>
      <c r="J36" s="120"/>
      <c r="K36" s="120"/>
      <c r="L36" s="123"/>
      <c r="M36" s="119"/>
      <c r="N36" s="120"/>
      <c r="O36" s="120"/>
      <c r="P36" s="120"/>
      <c r="Q36" s="120"/>
      <c r="R36" s="121"/>
    </row>
    <row r="37" spans="2:18" s="21" customFormat="1" ht="24" customHeight="1" thickBot="1">
      <c r="B37" s="126"/>
      <c r="C37" s="127"/>
      <c r="D37" s="127"/>
      <c r="E37" s="127"/>
      <c r="F37" s="128"/>
      <c r="G37" s="129"/>
      <c r="H37" s="130"/>
      <c r="I37" s="131"/>
      <c r="J37" s="129"/>
      <c r="K37" s="129"/>
      <c r="L37" s="132"/>
      <c r="M37" s="128"/>
      <c r="N37" s="129"/>
      <c r="O37" s="129"/>
      <c r="P37" s="129"/>
      <c r="Q37" s="129"/>
      <c r="R37" s="130"/>
    </row>
    <row r="38" spans="2:18" ht="24" customHeight="1" thickBot="1" thickTop="1">
      <c r="B38" s="135" t="s">
        <v>58</v>
      </c>
      <c r="C38" s="136"/>
      <c r="D38" s="136"/>
      <c r="E38" s="136"/>
      <c r="F38" s="137">
        <f>SUM(F5:H37)</f>
        <v>1000000</v>
      </c>
      <c r="G38" s="124"/>
      <c r="H38" s="125"/>
      <c r="I38" s="138"/>
      <c r="J38" s="124"/>
      <c r="K38" s="124"/>
      <c r="L38" s="139"/>
      <c r="M38" s="137"/>
      <c r="N38" s="124"/>
      <c r="O38" s="124"/>
      <c r="P38" s="124"/>
      <c r="Q38" s="124"/>
      <c r="R38" s="125"/>
    </row>
    <row r="39" ht="18.75" customHeight="1"/>
    <row r="40" ht="18.75" customHeight="1"/>
    <row r="41" spans="5:7" ht="18.75" customHeight="1">
      <c r="E41" s="133"/>
      <c r="F41" s="134"/>
      <c r="G41" s="134"/>
    </row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9.5" customHeight="1"/>
    <row r="96" ht="19.5" customHeight="1"/>
  </sheetData>
  <sheetProtection/>
  <mergeCells count="220">
    <mergeCell ref="E41:G41"/>
    <mergeCell ref="B38:E38"/>
    <mergeCell ref="F38:H38"/>
    <mergeCell ref="I38:J38"/>
    <mergeCell ref="K38:L38"/>
    <mergeCell ref="M38:O38"/>
    <mergeCell ref="P38:R38"/>
    <mergeCell ref="B37:E37"/>
    <mergeCell ref="F37:H37"/>
    <mergeCell ref="I37:J37"/>
    <mergeCell ref="K37:L37"/>
    <mergeCell ref="M37:O37"/>
    <mergeCell ref="P37:R37"/>
    <mergeCell ref="B36:E36"/>
    <mergeCell ref="F36:H36"/>
    <mergeCell ref="I36:J36"/>
    <mergeCell ref="K36:L36"/>
    <mergeCell ref="M36:O36"/>
    <mergeCell ref="P36:R36"/>
    <mergeCell ref="B35:E35"/>
    <mergeCell ref="F35:H35"/>
    <mergeCell ref="I35:J35"/>
    <mergeCell ref="K35:L35"/>
    <mergeCell ref="M35:O35"/>
    <mergeCell ref="P35:R35"/>
    <mergeCell ref="B34:E34"/>
    <mergeCell ref="F34:H34"/>
    <mergeCell ref="I34:J34"/>
    <mergeCell ref="K34:L34"/>
    <mergeCell ref="M34:O34"/>
    <mergeCell ref="P34:R34"/>
    <mergeCell ref="B33:E33"/>
    <mergeCell ref="F33:H33"/>
    <mergeCell ref="I33:J33"/>
    <mergeCell ref="K33:L33"/>
    <mergeCell ref="M33:O33"/>
    <mergeCell ref="P33:R33"/>
    <mergeCell ref="B32:E32"/>
    <mergeCell ref="F32:H32"/>
    <mergeCell ref="I32:J32"/>
    <mergeCell ref="K32:L32"/>
    <mergeCell ref="M32:O32"/>
    <mergeCell ref="P32:R32"/>
    <mergeCell ref="B31:E31"/>
    <mergeCell ref="F31:H31"/>
    <mergeCell ref="I31:J31"/>
    <mergeCell ref="K31:L31"/>
    <mergeCell ref="M31:O31"/>
    <mergeCell ref="P31:R31"/>
    <mergeCell ref="B30:E30"/>
    <mergeCell ref="F30:H30"/>
    <mergeCell ref="I30:J30"/>
    <mergeCell ref="K30:L30"/>
    <mergeCell ref="M30:O30"/>
    <mergeCell ref="P30:R30"/>
    <mergeCell ref="B29:E29"/>
    <mergeCell ref="F29:H29"/>
    <mergeCell ref="I29:J29"/>
    <mergeCell ref="K29:L29"/>
    <mergeCell ref="M29:O29"/>
    <mergeCell ref="P29:R29"/>
    <mergeCell ref="B28:E28"/>
    <mergeCell ref="F28:H28"/>
    <mergeCell ref="I28:J28"/>
    <mergeCell ref="K28:L28"/>
    <mergeCell ref="M28:O28"/>
    <mergeCell ref="P28:R28"/>
    <mergeCell ref="B27:E27"/>
    <mergeCell ref="F27:H27"/>
    <mergeCell ref="I27:J27"/>
    <mergeCell ref="K27:L27"/>
    <mergeCell ref="M27:O27"/>
    <mergeCell ref="P27:R27"/>
    <mergeCell ref="B26:E26"/>
    <mergeCell ref="F26:H26"/>
    <mergeCell ref="I26:J26"/>
    <mergeCell ref="K26:L26"/>
    <mergeCell ref="M26:O26"/>
    <mergeCell ref="P26:R26"/>
    <mergeCell ref="B25:E25"/>
    <mergeCell ref="F25:H25"/>
    <mergeCell ref="I25:J25"/>
    <mergeCell ref="K25:L25"/>
    <mergeCell ref="M25:O25"/>
    <mergeCell ref="P25:R25"/>
    <mergeCell ref="B24:E24"/>
    <mergeCell ref="F24:H24"/>
    <mergeCell ref="I24:J24"/>
    <mergeCell ref="K24:L24"/>
    <mergeCell ref="M24:O24"/>
    <mergeCell ref="P24:R24"/>
    <mergeCell ref="B23:E23"/>
    <mergeCell ref="F23:H23"/>
    <mergeCell ref="I23:J23"/>
    <mergeCell ref="K23:L23"/>
    <mergeCell ref="M23:O23"/>
    <mergeCell ref="P23:R23"/>
    <mergeCell ref="B22:E22"/>
    <mergeCell ref="F22:H22"/>
    <mergeCell ref="I22:J22"/>
    <mergeCell ref="K22:L22"/>
    <mergeCell ref="M22:O22"/>
    <mergeCell ref="P22:R22"/>
    <mergeCell ref="B21:E21"/>
    <mergeCell ref="F21:H21"/>
    <mergeCell ref="I21:J21"/>
    <mergeCell ref="K21:L21"/>
    <mergeCell ref="M21:O21"/>
    <mergeCell ref="P21:R21"/>
    <mergeCell ref="B20:E20"/>
    <mergeCell ref="F20:H20"/>
    <mergeCell ref="I20:J20"/>
    <mergeCell ref="K20:L20"/>
    <mergeCell ref="M20:O20"/>
    <mergeCell ref="P20:R20"/>
    <mergeCell ref="B19:E19"/>
    <mergeCell ref="F19:H19"/>
    <mergeCell ref="I19:J19"/>
    <mergeCell ref="K19:L19"/>
    <mergeCell ref="M19:O19"/>
    <mergeCell ref="P19:R19"/>
    <mergeCell ref="B18:E18"/>
    <mergeCell ref="F18:H18"/>
    <mergeCell ref="I18:J18"/>
    <mergeCell ref="K18:L18"/>
    <mergeCell ref="M18:O18"/>
    <mergeCell ref="P18:R18"/>
    <mergeCell ref="B17:E17"/>
    <mergeCell ref="F17:H17"/>
    <mergeCell ref="I17:J17"/>
    <mergeCell ref="K17:L17"/>
    <mergeCell ref="M17:O17"/>
    <mergeCell ref="P17:R17"/>
    <mergeCell ref="B16:E16"/>
    <mergeCell ref="F16:H16"/>
    <mergeCell ref="I16:J16"/>
    <mergeCell ref="K16:L16"/>
    <mergeCell ref="M16:O16"/>
    <mergeCell ref="P16:R16"/>
    <mergeCell ref="B15:E15"/>
    <mergeCell ref="F15:H15"/>
    <mergeCell ref="I15:J15"/>
    <mergeCell ref="K15:L15"/>
    <mergeCell ref="M15:O15"/>
    <mergeCell ref="P15:R15"/>
    <mergeCell ref="B14:E14"/>
    <mergeCell ref="F14:H14"/>
    <mergeCell ref="I14:J14"/>
    <mergeCell ref="K14:L14"/>
    <mergeCell ref="M14:O14"/>
    <mergeCell ref="P14:R14"/>
    <mergeCell ref="B13:E13"/>
    <mergeCell ref="F13:H13"/>
    <mergeCell ref="I13:J13"/>
    <mergeCell ref="K13:L13"/>
    <mergeCell ref="M13:O13"/>
    <mergeCell ref="P13:R13"/>
    <mergeCell ref="B12:E12"/>
    <mergeCell ref="F12:H12"/>
    <mergeCell ref="I12:J12"/>
    <mergeCell ref="K12:L12"/>
    <mergeCell ref="M12:O12"/>
    <mergeCell ref="P12:R12"/>
    <mergeCell ref="B11:E11"/>
    <mergeCell ref="F11:H11"/>
    <mergeCell ref="I11:J11"/>
    <mergeCell ref="K11:L11"/>
    <mergeCell ref="M11:O11"/>
    <mergeCell ref="P11:R11"/>
    <mergeCell ref="B10:E10"/>
    <mergeCell ref="F10:H10"/>
    <mergeCell ref="I10:J10"/>
    <mergeCell ref="K10:L10"/>
    <mergeCell ref="M10:O10"/>
    <mergeCell ref="P10:R10"/>
    <mergeCell ref="B9:E9"/>
    <mergeCell ref="F9:H9"/>
    <mergeCell ref="I9:J9"/>
    <mergeCell ref="K9:L9"/>
    <mergeCell ref="M9:O9"/>
    <mergeCell ref="P9:R9"/>
    <mergeCell ref="B8:E8"/>
    <mergeCell ref="F8:H8"/>
    <mergeCell ref="I8:J8"/>
    <mergeCell ref="K8:L8"/>
    <mergeCell ref="M8:O8"/>
    <mergeCell ref="P8:R8"/>
    <mergeCell ref="B7:E7"/>
    <mergeCell ref="F7:H7"/>
    <mergeCell ref="I7:J7"/>
    <mergeCell ref="K7:L7"/>
    <mergeCell ref="M7:O7"/>
    <mergeCell ref="P7:R7"/>
    <mergeCell ref="P5:R5"/>
    <mergeCell ref="B6:E6"/>
    <mergeCell ref="F6:H6"/>
    <mergeCell ref="I6:J6"/>
    <mergeCell ref="K6:L6"/>
    <mergeCell ref="M6:O6"/>
    <mergeCell ref="P6:R6"/>
    <mergeCell ref="F4:H4"/>
    <mergeCell ref="I4:J4"/>
    <mergeCell ref="K4:L4"/>
    <mergeCell ref="M4:O4"/>
    <mergeCell ref="P4:R4"/>
    <mergeCell ref="B5:E5"/>
    <mergeCell ref="F5:H5"/>
    <mergeCell ref="I5:J5"/>
    <mergeCell ref="K5:L5"/>
    <mergeCell ref="M5:O5"/>
    <mergeCell ref="B1:F1"/>
    <mergeCell ref="B2:E4"/>
    <mergeCell ref="F2:H2"/>
    <mergeCell ref="I2:L2"/>
    <mergeCell ref="M2:R2"/>
    <mergeCell ref="F3:H3"/>
    <mergeCell ref="I3:J3"/>
    <mergeCell ref="K3:L3"/>
    <mergeCell ref="M3:O3"/>
    <mergeCell ref="P3:R3"/>
  </mergeCells>
  <printOptions horizontalCentered="1"/>
  <pageMargins left="0.7874015748031497" right="0.3" top="0.44" bottom="0.26" header="0.34" footer="0.21"/>
  <pageSetup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YMG4036</dc:creator>
  <cp:keywords/>
  <dc:description/>
  <cp:lastModifiedBy>緒方 正浩</cp:lastModifiedBy>
  <cp:lastPrinted>2021-12-24T00:35:23Z</cp:lastPrinted>
  <dcterms:created xsi:type="dcterms:W3CDTF">2010-12-22T05:52:13Z</dcterms:created>
  <dcterms:modified xsi:type="dcterms:W3CDTF">2021-12-24T00:36:16Z</dcterms:modified>
  <cp:category/>
  <cp:version/>
  <cp:contentType/>
  <cp:contentStatus/>
</cp:coreProperties>
</file>