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22 産地パワーアップ事業\11_Ｒ8\★　県事前要望調査\01 市町村等への依頼\様式\【提出期限9月19日〆】ヒアリング様式\"/>
    </mc:Choice>
  </mc:AlternateContent>
  <xr:revisionPtr revIDLastSave="0" documentId="13_ncr:1_{93F873F5-0A06-4295-B289-ECE734DAB5AD}" xr6:coauthVersionLast="47" xr6:coauthVersionMax="47" xr10:uidLastSave="{00000000-0000-0000-0000-000000000000}"/>
  <bookViews>
    <workbookView xWindow="-19310" yWindow="670" windowWidth="19420" windowHeight="10300" xr2:uid="{00000000-000D-0000-FFFF-FFFF00000000}"/>
  </bookViews>
  <sheets>
    <sheet name="リース導入" sheetId="2" r:id="rId1"/>
    <sheet name="資材導入" sheetId="3" r:id="rId2"/>
  </sheets>
  <definedNames>
    <definedName name="_xlnm.Print_Area" localSheetId="0">リース導入!$A$1:$BB$88</definedName>
    <definedName name="_xlnm.Print_Area" localSheetId="1">資材導入!$A$1:$BB$76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3" l="1"/>
  <c r="AN37" i="3"/>
  <c r="X38" i="3"/>
  <c r="AN38" i="3"/>
  <c r="X39" i="3"/>
  <c r="AN39" i="3"/>
  <c r="X40" i="3"/>
  <c r="AN40" i="3"/>
  <c r="X41" i="3"/>
  <c r="AN41" i="3"/>
  <c r="M42" i="3"/>
  <c r="AC42" i="3"/>
  <c r="AC42" i="2"/>
  <c r="M42" i="2"/>
  <c r="AN41" i="2"/>
  <c r="X41" i="2"/>
  <c r="AN40" i="2"/>
  <c r="X40" i="2"/>
  <c r="AN39" i="2"/>
  <c r="X39" i="2"/>
  <c r="AN38" i="2"/>
  <c r="X38" i="2"/>
  <c r="AN37" i="2"/>
  <c r="X37" i="2"/>
  <c r="AL81" i="2"/>
  <c r="R81" i="2"/>
  <c r="U81" i="2"/>
  <c r="AR81" i="2"/>
  <c r="AY81" i="2"/>
  <c r="U84" i="2"/>
  <c r="AL84" i="2"/>
  <c r="AR84" i="2"/>
  <c r="AY84" i="2" s="1"/>
  <c r="U83" i="2"/>
  <c r="AL83" i="2"/>
  <c r="AR83" i="2"/>
  <c r="AY83" i="2"/>
  <c r="U82" i="2"/>
  <c r="AL82" i="2"/>
  <c r="AR82" i="2"/>
  <c r="AY82" i="2" s="1"/>
  <c r="R82" i="2"/>
  <c r="R83" i="2"/>
  <c r="R84" i="2"/>
  <c r="AT56" i="2"/>
  <c r="AW56" i="2"/>
  <c r="AW58" i="2"/>
  <c r="AT58" i="2"/>
  <c r="AW57" i="2"/>
  <c r="AT57" i="2"/>
  <c r="AW55" i="2"/>
  <c r="AT55" i="2"/>
</calcChain>
</file>

<file path=xl/sharedStrings.xml><?xml version="1.0" encoding="utf-8"?>
<sst xmlns="http://schemas.openxmlformats.org/spreadsheetml/2006/main" count="173" uniqueCount="106">
  <si>
    <t>合計</t>
    <rPh sb="0" eb="2">
      <t>ゴウケイ</t>
    </rPh>
    <phoneticPr fontId="2"/>
  </si>
  <si>
    <t>作物名</t>
    <rPh sb="0" eb="2">
      <t>サクモツ</t>
    </rPh>
    <rPh sb="2" eb="3">
      <t>メイ</t>
    </rPh>
    <phoneticPr fontId="2"/>
  </si>
  <si>
    <t>既存機械</t>
    <rPh sb="0" eb="2">
      <t>キゾン</t>
    </rPh>
    <rPh sb="2" eb="4">
      <t>キカイ</t>
    </rPh>
    <phoneticPr fontId="2"/>
  </si>
  <si>
    <t>今回導入機械</t>
    <rPh sb="0" eb="2">
      <t>コンカイ</t>
    </rPh>
    <rPh sb="2" eb="4">
      <t>ドウニュウ</t>
    </rPh>
    <rPh sb="4" eb="6">
      <t>キカイ</t>
    </rPh>
    <phoneticPr fontId="2"/>
  </si>
  <si>
    <t>計</t>
    <rPh sb="0" eb="1">
      <t>ケイ</t>
    </rPh>
    <phoneticPr fontId="2"/>
  </si>
  <si>
    <t>台数
(台)</t>
    <rPh sb="0" eb="2">
      <t>ダイスウ</t>
    </rPh>
    <rPh sb="4" eb="5">
      <t>ダイ</t>
    </rPh>
    <phoneticPr fontId="2"/>
  </si>
  <si>
    <t>利用面積
(ha)</t>
    <rPh sb="0" eb="2">
      <t>リヨウ</t>
    </rPh>
    <rPh sb="2" eb="4">
      <t>メンセキ</t>
    </rPh>
    <phoneticPr fontId="2"/>
  </si>
  <si>
    <t>利用期間
(月日～月日)</t>
    <rPh sb="0" eb="2">
      <t>リヨウ</t>
    </rPh>
    <rPh sb="2" eb="4">
      <t>キカン</t>
    </rPh>
    <rPh sb="6" eb="7">
      <t>ガツ</t>
    </rPh>
    <rPh sb="7" eb="8">
      <t>ニチ</t>
    </rPh>
    <rPh sb="9" eb="10">
      <t>ガツ</t>
    </rPh>
    <rPh sb="10" eb="11">
      <t>ニチ</t>
    </rPh>
    <phoneticPr fontId="2"/>
  </si>
  <si>
    <t>利用延べ日数</t>
    <rPh sb="0" eb="2">
      <t>リヨウ</t>
    </rPh>
    <rPh sb="2" eb="3">
      <t>ノ</t>
    </rPh>
    <rPh sb="4" eb="6">
      <t>ニッスウ</t>
    </rPh>
    <phoneticPr fontId="2"/>
  </si>
  <si>
    <t>利用面積
(ha)</t>
    <phoneticPr fontId="2"/>
  </si>
  <si>
    <t>作業可能日数</t>
    <rPh sb="0" eb="2">
      <t>サギョウ</t>
    </rPh>
    <rPh sb="2" eb="4">
      <t>カノウ</t>
    </rPh>
    <rPh sb="4" eb="6">
      <t>ニッスウ</t>
    </rPh>
    <phoneticPr fontId="2"/>
  </si>
  <si>
    <t>１台当たり作業可能面積</t>
    <rPh sb="1" eb="2">
      <t>ダイ</t>
    </rPh>
    <rPh sb="2" eb="3">
      <t>ア</t>
    </rPh>
    <rPh sb="5" eb="7">
      <t>サギョウ</t>
    </rPh>
    <rPh sb="7" eb="9">
      <t>カノウ</t>
    </rPh>
    <rPh sb="9" eb="11">
      <t>メンセキ</t>
    </rPh>
    <phoneticPr fontId="2"/>
  </si>
  <si>
    <t>実作業時間</t>
    <rPh sb="0" eb="1">
      <t>ジツ</t>
    </rPh>
    <rPh sb="1" eb="3">
      <t>サギョウ</t>
    </rPh>
    <rPh sb="3" eb="5">
      <t>ジカン</t>
    </rPh>
    <phoneticPr fontId="2"/>
  </si>
  <si>
    <t>作業期間</t>
    <rPh sb="0" eb="2">
      <t>サギョウ</t>
    </rPh>
    <rPh sb="2" eb="4">
      <t>キカン</t>
    </rPh>
    <phoneticPr fontId="2"/>
  </si>
  <si>
    <t>分/10a</t>
    <rPh sb="0" eb="1">
      <t>フン</t>
    </rPh>
    <phoneticPr fontId="2"/>
  </si>
  <si>
    <t>時間</t>
    <rPh sb="0" eb="2">
      <t>ジカン</t>
    </rPh>
    <phoneticPr fontId="2"/>
  </si>
  <si>
    <t>ha/日</t>
    <rPh sb="3" eb="4">
      <t>ヒ</t>
    </rPh>
    <phoneticPr fontId="2"/>
  </si>
  <si>
    <t>日</t>
    <rPh sb="0" eb="1">
      <t>ヒ</t>
    </rPh>
    <phoneticPr fontId="2"/>
  </si>
  <si>
    <t>回</t>
    <rPh sb="0" eb="1">
      <t>カイ</t>
    </rPh>
    <phoneticPr fontId="2"/>
  </si>
  <si>
    <t>導入機械の利用対象面積</t>
    <rPh sb="0" eb="2">
      <t>ドウニュウ</t>
    </rPh>
    <rPh sb="2" eb="4">
      <t>キカイ</t>
    </rPh>
    <rPh sb="5" eb="7">
      <t>リヨウ</t>
    </rPh>
    <rPh sb="7" eb="9">
      <t>タイショウ</t>
    </rPh>
    <rPh sb="9" eb="11">
      <t>メンセキ</t>
    </rPh>
    <phoneticPr fontId="2"/>
  </si>
  <si>
    <t>備　　　考</t>
    <rPh sb="0" eb="1">
      <t>ソナエ</t>
    </rPh>
    <rPh sb="4" eb="5">
      <t>コウ</t>
    </rPh>
    <phoneticPr fontId="2"/>
  </si>
  <si>
    <t>作業能率の根拠</t>
    <rPh sb="0" eb="2">
      <t>サギョウ</t>
    </rPh>
    <rPh sb="2" eb="4">
      <t>ノウリツ</t>
    </rPh>
    <rPh sb="5" eb="7">
      <t>コンキョ</t>
    </rPh>
    <phoneticPr fontId="2"/>
  </si>
  <si>
    <t>１日のほ場作業量</t>
    <rPh sb="1" eb="2">
      <t>ヒ</t>
    </rPh>
    <rPh sb="4" eb="5">
      <t>バ</t>
    </rPh>
    <rPh sb="5" eb="7">
      <t>サギョウ</t>
    </rPh>
    <rPh sb="7" eb="8">
      <t>リョウ</t>
    </rPh>
    <phoneticPr fontId="2"/>
  </si>
  <si>
    <t>対象
作物名</t>
    <rPh sb="0" eb="2">
      <t>タイショウ</t>
    </rPh>
    <rPh sb="3" eb="5">
      <t>サクモツ</t>
    </rPh>
    <rPh sb="5" eb="6">
      <t>メイ</t>
    </rPh>
    <phoneticPr fontId="2"/>
  </si>
  <si>
    <t>現況　</t>
    <rPh sb="0" eb="2">
      <t>ゲンキョウ</t>
    </rPh>
    <phoneticPr fontId="2"/>
  </si>
  <si>
    <t>目標　</t>
    <rPh sb="0" eb="2">
      <t>モクヒョウ</t>
    </rPh>
    <phoneticPr fontId="2"/>
  </si>
  <si>
    <t>組織の構成員数
（戸）</t>
    <rPh sb="0" eb="2">
      <t>ソシキ</t>
    </rPh>
    <rPh sb="3" eb="6">
      <t>コウセイイン</t>
    </rPh>
    <rPh sb="6" eb="7">
      <t>スウ</t>
    </rPh>
    <rPh sb="9" eb="10">
      <t>コ</t>
    </rPh>
    <phoneticPr fontId="2"/>
  </si>
  <si>
    <t>１　機械利用計画</t>
    <phoneticPr fontId="2"/>
  </si>
  <si>
    <t>⑥×⑦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</si>
  <si>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</si>
  <si>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</si>
  <si>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</si>
  <si>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</si>
  <si>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⑦
</t>
    </r>
    <r>
      <rPr>
        <sz val="9"/>
        <rFont val="ＭＳ Ｐゴシック"/>
        <family val="3"/>
        <charset val="128"/>
      </rPr>
      <t>作業
可能
日数率</t>
    </r>
    <rPh sb="2" eb="4">
      <t>サギョウ</t>
    </rPh>
    <rPh sb="5" eb="7">
      <t>カノウ</t>
    </rPh>
    <rPh sb="8" eb="10">
      <t>ニッスウ</t>
    </rPh>
    <rPh sb="10" eb="11">
      <t>リツ</t>
    </rPh>
    <phoneticPr fontId="2"/>
  </si>
  <si>
    <t>⑥
期間内
日数</t>
    <rPh sb="2" eb="5">
      <t>キカンナイ</t>
    </rPh>
    <rPh sb="6" eb="8">
      <t>ニッスウ</t>
    </rPh>
    <phoneticPr fontId="2"/>
  </si>
  <si>
    <t>⑧
作業
可能
日数</t>
    <rPh sb="2" eb="4">
      <t>サギョウ</t>
    </rPh>
    <rPh sb="5" eb="7">
      <t>カノウ</t>
    </rPh>
    <rPh sb="8" eb="10">
      <t>ニッスウ</t>
    </rPh>
    <phoneticPr fontId="2"/>
  </si>
  <si>
    <t>⑨
作業
回数</t>
    <rPh sb="2" eb="4">
      <t>サギョウ</t>
    </rPh>
    <rPh sb="5" eb="7">
      <t>カイスウ</t>
    </rPh>
    <phoneticPr fontId="2"/>
  </si>
  <si>
    <t>④
１日の実作業時間</t>
    <rPh sb="3" eb="4">
      <t>ヒ</t>
    </rPh>
    <rPh sb="5" eb="6">
      <t>ジツ</t>
    </rPh>
    <rPh sb="6" eb="8">
      <t>サギョウ</t>
    </rPh>
    <rPh sb="8" eb="10">
      <t>ジカン</t>
    </rPh>
    <phoneticPr fontId="2"/>
  </si>
  <si>
    <t>③
実作業率</t>
    <rPh sb="2" eb="3">
      <t>ジツ</t>
    </rPh>
    <rPh sb="3" eb="5">
      <t>サギョウ</t>
    </rPh>
    <rPh sb="5" eb="6">
      <t>リツ</t>
    </rPh>
    <phoneticPr fontId="2"/>
  </si>
  <si>
    <t>②
１日の作業時間</t>
    <rPh sb="3" eb="4">
      <t>ヒ</t>
    </rPh>
    <rPh sb="5" eb="7">
      <t>サギョウ</t>
    </rPh>
    <rPh sb="7" eb="9">
      <t>ジカン</t>
    </rPh>
    <phoneticPr fontId="2"/>
  </si>
  <si>
    <t>⑤
１日の
ほ場
作業量</t>
    <rPh sb="3" eb="4">
      <t>ヒ</t>
    </rPh>
    <rPh sb="7" eb="8">
      <t>ジョウ</t>
    </rPh>
    <rPh sb="9" eb="11">
      <t>サギョウ</t>
    </rPh>
    <rPh sb="11" eb="12">
      <t>リョウ</t>
    </rPh>
    <phoneticPr fontId="2"/>
  </si>
  <si>
    <t>①
作業
能率</t>
    <rPh sb="2" eb="4">
      <t>サギョウ</t>
    </rPh>
    <rPh sb="5" eb="7">
      <t>ノウリツ</t>
    </rPh>
    <phoneticPr fontId="2"/>
  </si>
  <si>
    <t>実作業率、作業期間、作業可能日数率等の根拠</t>
    <rPh sb="0" eb="1">
      <t>ジツ</t>
    </rPh>
    <rPh sb="1" eb="3">
      <t>サギョウ</t>
    </rPh>
    <rPh sb="3" eb="4">
      <t>リツ</t>
    </rPh>
    <rPh sb="10" eb="12">
      <t>サギョウ</t>
    </rPh>
    <rPh sb="12" eb="14">
      <t>カノウ</t>
    </rPh>
    <rPh sb="14" eb="16">
      <t>ニッスウ</t>
    </rPh>
    <rPh sb="16" eb="17">
      <t>リツ</t>
    </rPh>
    <rPh sb="17" eb="18">
      <t>トウ</t>
    </rPh>
    <rPh sb="19" eb="21">
      <t>コンキョ</t>
    </rPh>
    <phoneticPr fontId="2"/>
  </si>
  <si>
    <t>理論上必要台数</t>
    <rPh sb="0" eb="3">
      <t>リロンジョウ</t>
    </rPh>
    <rPh sb="3" eb="5">
      <t>ヒツヨウ</t>
    </rPh>
    <rPh sb="5" eb="7">
      <t>ダイスウ</t>
    </rPh>
    <phoneticPr fontId="2"/>
  </si>
  <si>
    <t>｛(10/①×60)×④｝/100</t>
    <phoneticPr fontId="2"/>
  </si>
  <si>
    <t>％</t>
    <phoneticPr fontId="2"/>
  </si>
  <si>
    <t>月日～月日</t>
    <phoneticPr fontId="2"/>
  </si>
  <si>
    <t>％</t>
    <phoneticPr fontId="2"/>
  </si>
  <si>
    <t>ha</t>
    <phoneticPr fontId="2"/>
  </si>
  <si>
    <t>台</t>
    <rPh sb="0" eb="1">
      <t>ダイ</t>
    </rPh>
    <phoneticPr fontId="2"/>
  </si>
  <si>
    <t>②×③</t>
    <phoneticPr fontId="2"/>
  </si>
  <si>
    <t>⑤×⑧/⑨</t>
    <phoneticPr fontId="2"/>
  </si>
  <si>
    <t>参考様式</t>
    <rPh sb="0" eb="2">
      <t>サンコウ</t>
    </rPh>
    <rPh sb="2" eb="4">
      <t>ヨウシキ</t>
    </rPh>
    <phoneticPr fontId="2"/>
  </si>
  <si>
    <t>２　組織の概要（※組織の場合は要記入）</t>
    <rPh sb="2" eb="4">
      <t>ソシキ</t>
    </rPh>
    <rPh sb="5" eb="7">
      <t>ガイヨウ</t>
    </rPh>
    <rPh sb="15" eb="16">
      <t>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</si>
  <si>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</si>
  <si>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</si>
  <si>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</si>
  <si>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</si>
  <si>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</si>
  <si>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仕様の内容</t>
    <rPh sb="0" eb="2">
      <t>シヨウ</t>
    </rPh>
    <rPh sb="3" eb="5">
      <t>ナイヨウ</t>
    </rPh>
    <phoneticPr fontId="2"/>
  </si>
  <si>
    <t>取組参加者名（組織の場合はその名称）</t>
    <rPh sb="0" eb="1">
      <t>ト</t>
    </rPh>
    <rPh sb="1" eb="2">
      <t>ク</t>
    </rPh>
    <rPh sb="2" eb="5">
      <t>サンカシャ</t>
    </rPh>
    <rPh sb="5" eb="6">
      <t>メイ</t>
    </rPh>
    <rPh sb="7" eb="9">
      <t>ソシキ</t>
    </rPh>
    <rPh sb="10" eb="12">
      <t>バアイ</t>
    </rPh>
    <rPh sb="15" eb="17">
      <t>メイショウ</t>
    </rPh>
    <phoneticPr fontId="2"/>
  </si>
  <si>
    <t>３　経営内容</t>
    <rPh sb="2" eb="4">
      <t>ケイエイ</t>
    </rPh>
    <rPh sb="4" eb="6">
      <t>ナイヨウ</t>
    </rPh>
    <phoneticPr fontId="2"/>
  </si>
  <si>
    <t>※借地は期間借地を含む。</t>
    <rPh sb="1" eb="3">
      <t>シャクチ</t>
    </rPh>
    <rPh sb="4" eb="6">
      <t>キカン</t>
    </rPh>
    <rPh sb="6" eb="8">
      <t>シャクチ</t>
    </rPh>
    <rPh sb="9" eb="10">
      <t>フク</t>
    </rPh>
    <phoneticPr fontId="2"/>
  </si>
  <si>
    <t>２　導入が必要な機械（アタッチメントについても記載）の仕様</t>
    <rPh sb="2" eb="4">
      <t>ドウニュウ</t>
    </rPh>
    <rPh sb="5" eb="7">
      <t>ヒツヨウ</t>
    </rPh>
    <rPh sb="8" eb="10">
      <t>キカイ</t>
    </rPh>
    <rPh sb="23" eb="25">
      <t>キサイ</t>
    </rPh>
    <rPh sb="27" eb="29">
      <t>シヨウ</t>
    </rPh>
    <phoneticPr fontId="2"/>
  </si>
  <si>
    <t>第２　事業実施計画</t>
    <rPh sb="0" eb="1">
      <t>ダイ</t>
    </rPh>
    <phoneticPr fontId="2"/>
  </si>
  <si>
    <t>導入機械名</t>
    <rPh sb="0" eb="2">
      <t>ドウニュウ</t>
    </rPh>
    <rPh sb="2" eb="4">
      <t>キカイ</t>
    </rPh>
    <rPh sb="4" eb="5">
      <t>メイ</t>
    </rPh>
    <phoneticPr fontId="2"/>
  </si>
  <si>
    <t>（</t>
    <phoneticPr fontId="2"/>
  </si>
  <si>
    <t>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</si>
  <si>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</si>
  <si>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</si>
  <si>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</si>
  <si>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</si>
  <si>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</si>
  <si>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作業面積</t>
    <rPh sb="0" eb="2">
      <t>サギョウ</t>
    </rPh>
    <rPh sb="2" eb="4">
      <t>メンセキ</t>
    </rPh>
    <phoneticPr fontId="2"/>
  </si>
  <si>
    <t>※作付面積は、作業対象の作物が作付される面積（借地を含む）</t>
    <rPh sb="1" eb="3">
      <t>サクツケ</t>
    </rPh>
    <rPh sb="3" eb="5">
      <t>メンセキ</t>
    </rPh>
    <rPh sb="7" eb="9">
      <t>サギョウ</t>
    </rPh>
    <phoneticPr fontId="2"/>
  </si>
  <si>
    <t>自作地</t>
    <rPh sb="0" eb="2">
      <t>ジサク</t>
    </rPh>
    <rPh sb="2" eb="3">
      <t>チ</t>
    </rPh>
    <phoneticPr fontId="2"/>
  </si>
  <si>
    <t>借地等</t>
    <rPh sb="0" eb="2">
      <t>シャクチ</t>
    </rPh>
    <rPh sb="2" eb="3">
      <t>トウ</t>
    </rPh>
    <phoneticPr fontId="2"/>
  </si>
  <si>
    <t>１　取組参加者</t>
    <rPh sb="2" eb="4">
      <t>トリクミ</t>
    </rPh>
    <rPh sb="4" eb="7">
      <t>サンカシャ</t>
    </rPh>
    <phoneticPr fontId="2"/>
  </si>
  <si>
    <t>導入機械
・機器名</t>
    <rPh sb="0" eb="2">
      <t>ドウニュウ</t>
    </rPh>
    <rPh sb="2" eb="4">
      <t>キカイ</t>
    </rPh>
    <rPh sb="6" eb="8">
      <t>キキ</t>
    </rPh>
    <rPh sb="8" eb="9">
      <t>メイ</t>
    </rPh>
    <phoneticPr fontId="2"/>
  </si>
  <si>
    <t>必要な仕様の項目（規格・能力・機能）　　　</t>
    <rPh sb="0" eb="2">
      <t>ヒツヨウ</t>
    </rPh>
    <rPh sb="3" eb="5">
      <t>シヨウ</t>
    </rPh>
    <rPh sb="6" eb="8">
      <t>コウモク</t>
    </rPh>
    <rPh sb="9" eb="11">
      <t>キカク</t>
    </rPh>
    <rPh sb="12" eb="14">
      <t>ノウリョク</t>
    </rPh>
    <rPh sb="15" eb="17">
      <t>キノウ</t>
    </rPh>
    <phoneticPr fontId="2"/>
  </si>
  <si>
    <t>３　「熊本県特定高性能農業機械導入計画」との整合性</t>
    <rPh sb="3" eb="6">
      <t>クマモトケン</t>
    </rPh>
    <rPh sb="6" eb="8">
      <t>トクテイ</t>
    </rPh>
    <rPh sb="8" eb="11">
      <t>コウセイノウ</t>
    </rPh>
    <rPh sb="11" eb="13">
      <t>ノウギョウ</t>
    </rPh>
    <rPh sb="13" eb="15">
      <t>キカイ</t>
    </rPh>
    <rPh sb="15" eb="17">
      <t>ドウニュウ</t>
    </rPh>
    <rPh sb="17" eb="19">
      <t>ケイカク</t>
    </rPh>
    <rPh sb="22" eb="24">
      <t>セイゴウ</t>
    </rPh>
    <rPh sb="24" eb="25">
      <t>セイ</t>
    </rPh>
    <phoneticPr fontId="2"/>
  </si>
  <si>
    <r>
      <t xml:space="preserve">「熊本県特定高性能
　農業機械導入計画」
における記載の有無
</t>
    </r>
    <r>
      <rPr>
        <sz val="9"/>
        <rFont val="ＭＳ Ｐゴシック"/>
        <family val="3"/>
        <charset val="128"/>
      </rPr>
      <t>※該当欄に○印を記入</t>
    </r>
    <r>
      <rPr>
        <sz val="11"/>
        <rFont val="ＭＳ Ｐゴシック"/>
        <family val="3"/>
        <charset val="128"/>
      </rPr>
      <t>　</t>
    </r>
    <rPh sb="25" eb="27">
      <t>キサイ</t>
    </rPh>
    <rPh sb="28" eb="30">
      <t>ウム</t>
    </rPh>
    <phoneticPr fontId="2"/>
  </si>
  <si>
    <r>
      <t xml:space="preserve">有の場合
</t>
    </r>
    <r>
      <rPr>
        <sz val="10"/>
        <rFont val="ＭＳ Ｐゴシック"/>
        <family val="3"/>
        <charset val="128"/>
      </rPr>
      <t>「熊本県特定高性能
　農業機械導入計画」
　の利用下限面積（ｈａ）</t>
    </r>
    <rPh sb="0" eb="1">
      <t>ユウ</t>
    </rPh>
    <rPh sb="2" eb="4">
      <t>バアイ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</si>
  <si>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</si>
  <si>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</si>
  <si>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導入機械名</t>
    <phoneticPr fontId="2"/>
  </si>
  <si>
    <t>４　規模決定根拠</t>
    <phoneticPr fontId="2"/>
  </si>
  <si>
    <t>産地パワーアップ事業</t>
    <rPh sb="0" eb="2">
      <t>サンチ</t>
    </rPh>
    <rPh sb="8" eb="10">
      <t>ジギョウ</t>
    </rPh>
    <phoneticPr fontId="2"/>
  </si>
  <si>
    <t>機械等のリース導入に係る営農・経営計画書</t>
    <rPh sb="0" eb="2">
      <t>キカイ</t>
    </rPh>
    <rPh sb="2" eb="3">
      <t>トウ</t>
    </rPh>
    <rPh sb="7" eb="9">
      <t>ドウニュウ</t>
    </rPh>
    <rPh sb="10" eb="11">
      <t>カカ</t>
    </rPh>
    <rPh sb="12" eb="14">
      <t>エイノウ</t>
    </rPh>
    <rPh sb="15" eb="17">
      <t>ケイエイ</t>
    </rPh>
    <rPh sb="17" eb="20">
      <t>ケイカクショ</t>
    </rPh>
    <phoneticPr fontId="2"/>
  </si>
  <si>
    <t>取組主体名：</t>
    <rPh sb="0" eb="2">
      <t>トリク</t>
    </rPh>
    <rPh sb="2" eb="4">
      <t>シュタイ</t>
    </rPh>
    <rPh sb="4" eb="5">
      <t>メイ</t>
    </rPh>
    <phoneticPr fontId="2"/>
  </si>
  <si>
    <t>生産支援事業</t>
    <rPh sb="0" eb="2">
      <t>セイサン</t>
    </rPh>
    <rPh sb="2" eb="4">
      <t>シエン</t>
    </rPh>
    <rPh sb="4" eb="6">
      <t>ジギョウ</t>
    </rPh>
    <phoneticPr fontId="2"/>
  </si>
  <si>
    <t>第１　取組主体の概要</t>
    <rPh sb="0" eb="1">
      <t>ダイ</t>
    </rPh>
    <rPh sb="3" eb="5">
      <t>トリク</t>
    </rPh>
    <rPh sb="5" eb="7">
      <t>シュタイ</t>
    </rPh>
    <rPh sb="8" eb="10">
      <t>ガイヨウ</t>
    </rPh>
    <phoneticPr fontId="2"/>
  </si>
  <si>
    <t>令和　　年度</t>
    <rPh sb="0" eb="2">
      <t>レイワ</t>
    </rPh>
    <rPh sb="4" eb="6">
      <t>ネンド</t>
    </rPh>
    <phoneticPr fontId="2"/>
  </si>
  <si>
    <t>令和　年度</t>
    <rPh sb="0" eb="2">
      <t>レイワ</t>
    </rPh>
    <rPh sb="3" eb="5">
      <t>ネンド</t>
    </rPh>
    <phoneticPr fontId="2"/>
  </si>
  <si>
    <t>令和  年度</t>
    <rPh sb="0" eb="2">
      <t>レイワ</t>
    </rPh>
    <rPh sb="4" eb="6">
      <t>ネンド</t>
    </rPh>
    <phoneticPr fontId="2"/>
  </si>
  <si>
    <t>必要数量の積算根拠</t>
    <rPh sb="0" eb="2">
      <t>ヒツヨウ</t>
    </rPh>
    <rPh sb="2" eb="4">
      <t>スウリョウ</t>
    </rPh>
    <rPh sb="5" eb="7">
      <t>セキサン</t>
    </rPh>
    <rPh sb="7" eb="9">
      <t>コンキョ</t>
    </rPh>
    <phoneticPr fontId="2"/>
  </si>
  <si>
    <t>資材（部材）の名称　　　</t>
    <rPh sb="0" eb="2">
      <t>シザイ</t>
    </rPh>
    <rPh sb="3" eb="5">
      <t>ブザイ</t>
    </rPh>
    <rPh sb="7" eb="9">
      <t>メイショウ</t>
    </rPh>
    <phoneticPr fontId="2"/>
  </si>
  <si>
    <t>３　導入資材（部材）の必要数量の積算根拠</t>
    <rPh sb="2" eb="4">
      <t>ドウニュウ</t>
    </rPh>
    <rPh sb="4" eb="6">
      <t>シザイ</t>
    </rPh>
    <rPh sb="7" eb="9">
      <t>ブザイ</t>
    </rPh>
    <rPh sb="11" eb="13">
      <t>ヒツヨウ</t>
    </rPh>
    <rPh sb="13" eb="15">
      <t>スウリョウ</t>
    </rPh>
    <rPh sb="16" eb="18">
      <t>セキサン</t>
    </rPh>
    <rPh sb="18" eb="20">
      <t>コンキョ</t>
    </rPh>
    <phoneticPr fontId="2"/>
  </si>
  <si>
    <t>必要な仕様の項目（機能）　　　</t>
    <rPh sb="0" eb="2">
      <t>ヒツヨウ</t>
    </rPh>
    <rPh sb="3" eb="5">
      <t>シヨウ</t>
    </rPh>
    <rPh sb="6" eb="8">
      <t>コウモク</t>
    </rPh>
    <rPh sb="9" eb="11">
      <t>キノウ</t>
    </rPh>
    <phoneticPr fontId="2"/>
  </si>
  <si>
    <t>２　導入が必要な資材の仕様</t>
    <rPh sb="2" eb="4">
      <t>ドウニュウ</t>
    </rPh>
    <rPh sb="5" eb="7">
      <t>ヒツヨウ</t>
    </rPh>
    <rPh sb="8" eb="10">
      <t>シザイ</t>
    </rPh>
    <rPh sb="11" eb="13">
      <t>シヨウ</t>
    </rPh>
    <phoneticPr fontId="2"/>
  </si>
  <si>
    <t>利用面積
(a)</t>
    <rPh sb="0" eb="2">
      <t>リヨウ</t>
    </rPh>
    <rPh sb="2" eb="4">
      <t>メンセキ</t>
    </rPh>
    <phoneticPr fontId="2"/>
  </si>
  <si>
    <t>資材名</t>
    <rPh sb="0" eb="2">
      <t>シザイ</t>
    </rPh>
    <rPh sb="2" eb="3">
      <t>メイ</t>
    </rPh>
    <phoneticPr fontId="2"/>
  </si>
  <si>
    <t>１　資材利用計画</t>
    <rPh sb="2" eb="4">
      <t>シザイ</t>
    </rPh>
    <phoneticPr fontId="2"/>
  </si>
  <si>
    <t>※作付面積は、対象作物が作付される面積（借地を含む）</t>
    <rPh sb="1" eb="3">
      <t>サクツケ</t>
    </rPh>
    <rPh sb="3" eb="5">
      <t>メンセキ</t>
    </rPh>
    <rPh sb="7" eb="9">
      <t>タイショウ</t>
    </rPh>
    <phoneticPr fontId="2"/>
  </si>
  <si>
    <t>作付面積</t>
    <rPh sb="0" eb="2">
      <t>サクツケ</t>
    </rPh>
    <rPh sb="2" eb="4">
      <t>メンセキ</t>
    </rPh>
    <phoneticPr fontId="2"/>
  </si>
  <si>
    <t>資材の購入に係る営農・経営計画書</t>
    <rPh sb="0" eb="2">
      <t>シザイ</t>
    </rPh>
    <rPh sb="3" eb="5">
      <t>コウニュウ</t>
    </rPh>
    <rPh sb="6" eb="7">
      <t>カカ</t>
    </rPh>
    <rPh sb="8" eb="10">
      <t>エイノウ</t>
    </rPh>
    <rPh sb="11" eb="13">
      <t>ケイエイ</t>
    </rPh>
    <rPh sb="13" eb="16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</si>
</sst>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0_ "/>
    <numFmt numFmtId="178" formatCode="###&quot;戸&quot;"/>
    <numFmt numFmtId="179" formatCode="&quot;（&quot;@&quot;）&quot;"/>
    <numFmt numFmtId="180" formatCode="[DBNum3][$-411]#,##0\ &quot;戸&quot;"/>
    <numFmt numFmtId="181" formatCode="&quot;平成&quot;00&quot;年&quot;"/>
    <numFmt numFmtId="182" formatCode="#,##0.0&quot;ha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6" fillId="0" borderId="0" xfId="0" applyFont="1" applyAlignment="1">
      <alignment vertical="center"/>
    </xf>
    <xf numFmtId="0" fontId="1" fillId="0" borderId="8" xfId="0" applyFont="1" applyBorder="1"/>
    <xf numFmtId="0" fontId="1" fillId="0" borderId="6" xfId="0" applyFont="1" applyBorder="1"/>
    <xf numFmtId="0" fontId="0" fillId="0" borderId="5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 textRotation="255" wrapText="1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 readingOrder="1"/>
    </xf>
    <xf numFmtId="0" fontId="3" fillId="0" borderId="0" xfId="0" applyFont="1"/>
    <xf numFmtId="0" fontId="3" fillId="0" borderId="4" xfId="0" applyFont="1" applyBorder="1"/>
    <xf numFmtId="0" fontId="6" fillId="0" borderId="0" xfId="0" applyFont="1"/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178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20" fontId="1" fillId="0" borderId="9" xfId="0" applyNumberFormat="1" applyFont="1" applyBorder="1"/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181" fontId="1" fillId="2" borderId="11" xfId="0" applyNumberFormat="1" applyFont="1" applyFill="1" applyBorder="1" applyAlignment="1">
      <alignment vertical="center"/>
    </xf>
    <xf numFmtId="181" fontId="1" fillId="2" borderId="12" xfId="0" applyNumberFormat="1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20" fontId="1" fillId="0" borderId="2" xfId="0" applyNumberFormat="1" applyFont="1" applyBorder="1"/>
    <xf numFmtId="0" fontId="0" fillId="0" borderId="0" xfId="0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0" fillId="3" borderId="69" xfId="0" applyFill="1" applyBorder="1" applyAlignment="1" applyProtection="1">
      <alignment vertical="center" shrinkToFit="1"/>
      <protection locked="0"/>
    </xf>
    <xf numFmtId="0" fontId="1" fillId="3" borderId="70" xfId="0" applyFont="1" applyFill="1" applyBorder="1" applyAlignment="1" applyProtection="1">
      <alignment vertical="center" shrinkToFit="1"/>
      <protection locked="0"/>
    </xf>
    <xf numFmtId="0" fontId="1" fillId="3" borderId="36" xfId="0" applyFont="1" applyFill="1" applyBorder="1" applyAlignment="1" applyProtection="1">
      <alignment horizontal="center" vertical="center" shrinkToFit="1"/>
      <protection locked="0"/>
    </xf>
    <xf numFmtId="0" fontId="1" fillId="3" borderId="31" xfId="0" applyFont="1" applyFill="1" applyBorder="1" applyAlignment="1" applyProtection="1">
      <alignment horizontal="center" vertical="center" shrinkToFit="1"/>
      <protection locked="0"/>
    </xf>
    <xf numFmtId="0" fontId="1" fillId="3" borderId="32" xfId="0" applyFont="1" applyFill="1" applyBorder="1" applyAlignment="1" applyProtection="1">
      <alignment horizontal="center" vertical="center" shrinkToFit="1"/>
      <protection locked="0"/>
    </xf>
    <xf numFmtId="0" fontId="1" fillId="3" borderId="33" xfId="0" applyFont="1" applyFill="1" applyBorder="1" applyAlignment="1" applyProtection="1">
      <alignment horizontal="center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 shrinkToFit="1"/>
      <protection locked="0"/>
    </xf>
    <xf numFmtId="0" fontId="1" fillId="3" borderId="19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3" borderId="39" xfId="0" applyFill="1" applyBorder="1" applyAlignment="1" applyProtection="1">
      <alignment vertical="center" shrinkToFit="1"/>
      <protection locked="0"/>
    </xf>
    <xf numFmtId="0" fontId="1" fillId="3" borderId="14" xfId="0" applyFont="1" applyFill="1" applyBorder="1" applyAlignment="1" applyProtection="1">
      <alignment vertical="center" shrinkToFit="1"/>
      <protection locked="0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3" borderId="35" xfId="0" applyFont="1" applyFill="1" applyBorder="1" applyAlignment="1" applyProtection="1">
      <alignment horizontal="center" vertical="center" shrinkToFit="1"/>
      <protection locked="0"/>
    </xf>
    <xf numFmtId="0" fontId="1" fillId="3" borderId="21" xfId="0" applyFont="1" applyFill="1" applyBorder="1" applyAlignment="1" applyProtection="1">
      <alignment horizontal="center" vertical="center" shrinkToFit="1"/>
      <protection locked="0"/>
    </xf>
    <xf numFmtId="182" fontId="1" fillId="0" borderId="41" xfId="0" applyNumberFormat="1" applyFont="1" applyBorder="1" applyAlignment="1">
      <alignment vertical="center"/>
    </xf>
    <xf numFmtId="182" fontId="1" fillId="0" borderId="36" xfId="0" applyNumberFormat="1" applyFont="1" applyBorder="1" applyAlignment="1">
      <alignment horizontal="center" vertical="center"/>
    </xf>
    <xf numFmtId="182" fontId="1" fillId="0" borderId="31" xfId="0" applyNumberFormat="1" applyFont="1" applyBorder="1" applyAlignment="1">
      <alignment horizontal="center" vertical="center"/>
    </xf>
    <xf numFmtId="182" fontId="1" fillId="0" borderId="32" xfId="0" applyNumberFormat="1" applyFont="1" applyBorder="1" applyAlignment="1">
      <alignment horizontal="center" vertical="center"/>
    </xf>
    <xf numFmtId="56" fontId="1" fillId="3" borderId="14" xfId="0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 textRotation="255" wrapText="1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0" fillId="2" borderId="56" xfId="0" applyFill="1" applyBorder="1" applyAlignment="1">
      <alignment vertical="center"/>
    </xf>
    <xf numFmtId="0" fontId="1" fillId="2" borderId="56" xfId="0" applyFont="1" applyFill="1" applyBorder="1" applyAlignment="1">
      <alignment vertical="center"/>
    </xf>
    <xf numFmtId="0" fontId="1" fillId="2" borderId="57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82" fontId="1" fillId="0" borderId="61" xfId="0" applyNumberFormat="1" applyFont="1" applyBorder="1" applyAlignment="1">
      <alignment vertical="center"/>
    </xf>
    <xf numFmtId="182" fontId="1" fillId="3" borderId="54" xfId="0" applyNumberFormat="1" applyFont="1" applyFill="1" applyBorder="1" applyAlignment="1">
      <alignment vertical="center"/>
    </xf>
    <xf numFmtId="182" fontId="1" fillId="3" borderId="55" xfId="0" applyNumberFormat="1" applyFont="1" applyFill="1" applyBorder="1" applyAlignment="1">
      <alignment vertical="center"/>
    </xf>
    <xf numFmtId="182" fontId="1" fillId="3" borderId="60" xfId="0" applyNumberFormat="1" applyFont="1" applyFill="1" applyBorder="1" applyAlignment="1">
      <alignment vertical="center"/>
    </xf>
    <xf numFmtId="182" fontId="1" fillId="3" borderId="54" xfId="0" applyNumberFormat="1" applyFont="1" applyFill="1" applyBorder="1" applyAlignment="1">
      <alignment horizontal="center" vertical="center"/>
    </xf>
    <xf numFmtId="182" fontId="1" fillId="3" borderId="55" xfId="0" applyNumberFormat="1" applyFont="1" applyFill="1" applyBorder="1" applyAlignment="1">
      <alignment horizontal="center" vertical="center"/>
    </xf>
    <xf numFmtId="182" fontId="1" fillId="3" borderId="60" xfId="0" applyNumberFormat="1" applyFont="1" applyFill="1" applyBorder="1" applyAlignment="1">
      <alignment horizontal="center" vertical="center"/>
    </xf>
    <xf numFmtId="182" fontId="1" fillId="0" borderId="63" xfId="0" applyNumberFormat="1" applyFont="1" applyBorder="1" applyAlignment="1">
      <alignment vertical="center"/>
    </xf>
    <xf numFmtId="182" fontId="1" fillId="3" borderId="64" xfId="0" applyNumberFormat="1" applyFont="1" applyFill="1" applyBorder="1" applyAlignment="1">
      <alignment vertical="center"/>
    </xf>
    <xf numFmtId="182" fontId="1" fillId="3" borderId="5" xfId="0" applyNumberFormat="1" applyFont="1" applyFill="1" applyBorder="1" applyAlignment="1">
      <alignment horizontal="center" vertical="center"/>
    </xf>
    <xf numFmtId="182" fontId="1" fillId="3" borderId="0" xfId="0" applyNumberFormat="1" applyFont="1" applyFill="1" applyAlignment="1">
      <alignment horizontal="center" vertical="center"/>
    </xf>
    <xf numFmtId="182" fontId="1" fillId="0" borderId="64" xfId="0" applyNumberFormat="1" applyFont="1" applyBorder="1" applyAlignment="1">
      <alignment vertical="center"/>
    </xf>
    <xf numFmtId="182" fontId="1" fillId="3" borderId="65" xfId="0" applyNumberFormat="1" applyFont="1" applyFill="1" applyBorder="1" applyAlignment="1">
      <alignment vertical="center"/>
    </xf>
    <xf numFmtId="182" fontId="1" fillId="3" borderId="56" xfId="0" applyNumberFormat="1" applyFont="1" applyFill="1" applyBorder="1" applyAlignment="1">
      <alignment vertical="center"/>
    </xf>
    <xf numFmtId="182" fontId="1" fillId="3" borderId="57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3" borderId="40" xfId="0" applyFill="1" applyBorder="1" applyAlignment="1" applyProtection="1">
      <alignment vertical="center" shrinkToFit="1"/>
      <protection locked="0"/>
    </xf>
    <xf numFmtId="0" fontId="1" fillId="3" borderId="41" xfId="0" applyFont="1" applyFill="1" applyBorder="1" applyAlignment="1" applyProtection="1">
      <alignment vertical="center" shrinkToFit="1"/>
      <protection locked="0"/>
    </xf>
    <xf numFmtId="0" fontId="1" fillId="0" borderId="14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0" fillId="2" borderId="55" xfId="0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0" fillId="4" borderId="41" xfId="0" applyFill="1" applyBorder="1" applyAlignment="1" applyProtection="1">
      <alignment horizontal="left" vertical="center" shrinkToFit="1"/>
      <protection locked="0"/>
    </xf>
    <xf numFmtId="0" fontId="1" fillId="4" borderId="41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2" borderId="52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82" fontId="1" fillId="3" borderId="61" xfId="0" applyNumberFormat="1" applyFont="1" applyFill="1" applyBorder="1" applyAlignment="1">
      <alignment vertical="center"/>
    </xf>
    <xf numFmtId="0" fontId="0" fillId="3" borderId="14" xfId="0" applyFill="1" applyBorder="1" applyAlignment="1" applyProtection="1">
      <alignment vertical="center" shrinkToFit="1"/>
      <protection locked="0"/>
    </xf>
    <xf numFmtId="0" fontId="7" fillId="2" borderId="2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179" fontId="7" fillId="2" borderId="7" xfId="0" applyNumberFormat="1" applyFont="1" applyFill="1" applyBorder="1" applyAlignment="1">
      <alignment horizontal="center" vertical="center" shrinkToFit="1"/>
    </xf>
    <xf numFmtId="179" fontId="7" fillId="2" borderId="45" xfId="0" applyNumberFormat="1" applyFont="1" applyFill="1" applyBorder="1" applyAlignment="1">
      <alignment horizontal="center" vertical="center" shrinkToFit="1"/>
    </xf>
    <xf numFmtId="179" fontId="7" fillId="2" borderId="46" xfId="0" applyNumberFormat="1" applyFont="1" applyFill="1" applyBorder="1" applyAlignment="1">
      <alignment horizontal="center" vertical="center" shrinkToFit="1"/>
    </xf>
    <xf numFmtId="0" fontId="1" fillId="3" borderId="39" xfId="0" applyFont="1" applyFill="1" applyBorder="1" applyAlignment="1" applyProtection="1">
      <alignment horizontal="center" vertical="center" shrinkToFit="1"/>
      <protection locked="0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176" fontId="1" fillId="0" borderId="14" xfId="0" applyNumberFormat="1" applyFont="1" applyBorder="1" applyAlignment="1">
      <alignment vertical="center" shrinkToFit="1"/>
    </xf>
    <xf numFmtId="177" fontId="1" fillId="0" borderId="20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1" fillId="0" borderId="35" xfId="0" applyNumberFormat="1" applyFont="1" applyBorder="1" applyAlignment="1">
      <alignment horizontal="center" vertical="center" shrinkToFit="1"/>
    </xf>
    <xf numFmtId="179" fontId="7" fillId="2" borderId="8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/>
    </xf>
    <xf numFmtId="179" fontId="7" fillId="2" borderId="7" xfId="0" applyNumberFormat="1" applyFont="1" applyFill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 shrinkToFit="1"/>
    </xf>
    <xf numFmtId="176" fontId="1" fillId="0" borderId="9" xfId="0" applyNumberFormat="1" applyFont="1" applyBorder="1" applyAlignment="1">
      <alignment vertical="center" shrinkToFit="1"/>
    </xf>
    <xf numFmtId="176" fontId="1" fillId="0" borderId="35" xfId="0" applyNumberFormat="1" applyFont="1" applyBorder="1" applyAlignment="1">
      <alignment vertical="center" shrinkToFit="1"/>
    </xf>
    <xf numFmtId="176" fontId="1" fillId="3" borderId="14" xfId="0" applyNumberFormat="1" applyFont="1" applyFill="1" applyBorder="1" applyAlignment="1" applyProtection="1">
      <alignment vertical="center" shrinkToFit="1"/>
      <protection locked="0"/>
    </xf>
    <xf numFmtId="177" fontId="1" fillId="0" borderId="35" xfId="0" applyNumberFormat="1" applyFont="1" applyBorder="1" applyAlignment="1" applyProtection="1">
      <alignment vertical="center" shrinkToFit="1"/>
      <protection locked="0"/>
    </xf>
    <xf numFmtId="177" fontId="1" fillId="0" borderId="14" xfId="0" applyNumberFormat="1" applyFont="1" applyBorder="1" applyAlignment="1" applyProtection="1">
      <alignment vertical="center" shrinkToFit="1"/>
      <protection locked="0"/>
    </xf>
    <xf numFmtId="177" fontId="1" fillId="0" borderId="38" xfId="0" applyNumberFormat="1" applyFont="1" applyBorder="1" applyAlignment="1" applyProtection="1">
      <alignment vertical="center" shrinkToFit="1"/>
      <protection locked="0"/>
    </xf>
    <xf numFmtId="176" fontId="1" fillId="0" borderId="44" xfId="0" applyNumberFormat="1" applyFont="1" applyBorder="1" applyAlignment="1">
      <alignment vertical="center" shrinkToFit="1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 shrinkToFit="1"/>
      <protection locked="0"/>
    </xf>
    <xf numFmtId="0" fontId="13" fillId="3" borderId="2" xfId="0" applyFont="1" applyFill="1" applyBorder="1" applyAlignment="1" applyProtection="1">
      <alignment horizontal="left" vertical="center" shrinkToFit="1"/>
      <protection locked="0"/>
    </xf>
    <xf numFmtId="0" fontId="13" fillId="3" borderId="3" xfId="0" applyFont="1" applyFill="1" applyBorder="1" applyAlignment="1" applyProtection="1">
      <alignment horizontal="left" vertical="center" shrinkToFit="1"/>
      <protection locked="0"/>
    </xf>
    <xf numFmtId="0" fontId="13" fillId="3" borderId="33" xfId="0" applyFont="1" applyFill="1" applyBorder="1" applyAlignment="1" applyProtection="1">
      <alignment horizontal="left" vertical="center" shrinkToFit="1"/>
      <protection locked="0"/>
    </xf>
    <xf numFmtId="0" fontId="13" fillId="3" borderId="18" xfId="0" applyFont="1" applyFill="1" applyBorder="1" applyAlignment="1" applyProtection="1">
      <alignment horizontal="left" vertical="center" shrinkToFit="1"/>
      <protection locked="0"/>
    </xf>
    <xf numFmtId="0" fontId="13" fillId="3" borderId="42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41" xfId="0" applyFont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>
      <alignment horizontal="left" vertical="center" shrinkToFit="1"/>
    </xf>
    <xf numFmtId="0" fontId="13" fillId="3" borderId="38" xfId="0" applyFont="1" applyFill="1" applyBorder="1" applyAlignment="1">
      <alignment horizontal="left" vertical="center" shrinkToFit="1"/>
    </xf>
    <xf numFmtId="0" fontId="13" fillId="3" borderId="41" xfId="0" applyFont="1" applyFill="1" applyBorder="1" applyAlignment="1">
      <alignment horizontal="left" vertical="center" shrinkToFit="1"/>
    </xf>
    <xf numFmtId="0" fontId="13" fillId="3" borderId="43" xfId="0" applyFont="1" applyFill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shrinkToFit="1"/>
      <protection locked="0"/>
    </xf>
    <xf numFmtId="0" fontId="1" fillId="4" borderId="14" xfId="0" applyFont="1" applyFill="1" applyBorder="1" applyAlignment="1" applyProtection="1">
      <alignment horizontal="left" vertical="center" shrinkToFit="1"/>
      <protection locked="0"/>
    </xf>
    <xf numFmtId="0" fontId="0" fillId="4" borderId="34" xfId="0" applyFill="1" applyBorder="1" applyAlignment="1">
      <alignment horizontal="center" vertical="center" textRotation="255" wrapText="1" shrinkToFit="1"/>
    </xf>
    <xf numFmtId="0" fontId="0" fillId="4" borderId="35" xfId="0" applyFill="1" applyBorder="1" applyAlignment="1">
      <alignment horizontal="center" vertical="center" textRotation="255" wrapText="1" shrinkToFit="1"/>
    </xf>
    <xf numFmtId="0" fontId="1" fillId="4" borderId="35" xfId="0" applyFont="1" applyFill="1" applyBorder="1" applyAlignment="1">
      <alignment horizontal="center" vertical="center" textRotation="255" wrapText="1" shrinkToFit="1"/>
    </xf>
    <xf numFmtId="0" fontId="0" fillId="4" borderId="30" xfId="0" applyFill="1" applyBorder="1" applyAlignment="1">
      <alignment horizontal="center" vertical="center" textRotation="255" wrapText="1" shrinkToFit="1"/>
    </xf>
    <xf numFmtId="0" fontId="1" fillId="4" borderId="32" xfId="0" applyFont="1" applyFill="1" applyBorder="1" applyAlignment="1">
      <alignment horizontal="center" vertical="center" textRotation="255" wrapText="1" shrinkToFi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80" fontId="1" fillId="3" borderId="30" xfId="0" applyNumberFormat="1" applyFont="1" applyFill="1" applyBorder="1" applyAlignment="1">
      <alignment horizontal="center" vertical="center"/>
    </xf>
    <xf numFmtId="180" fontId="1" fillId="3" borderId="31" xfId="0" applyNumberFormat="1" applyFont="1" applyFill="1" applyBorder="1" applyAlignment="1">
      <alignment horizontal="center" vertical="center"/>
    </xf>
    <xf numFmtId="180" fontId="1" fillId="3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82" fontId="1" fillId="3" borderId="65" xfId="0" applyNumberFormat="1" applyFont="1" applyFill="1" applyBorder="1" applyAlignment="1">
      <alignment horizontal="center" vertical="center"/>
    </xf>
    <xf numFmtId="182" fontId="1" fillId="3" borderId="56" xfId="0" applyNumberFormat="1" applyFont="1" applyFill="1" applyBorder="1" applyAlignment="1">
      <alignment horizontal="center" vertical="center"/>
    </xf>
    <xf numFmtId="182" fontId="1" fillId="3" borderId="57" xfId="0" applyNumberFormat="1" applyFont="1" applyFill="1" applyBorder="1" applyAlignment="1">
      <alignment horizontal="center" vertical="center"/>
    </xf>
    <xf numFmtId="182" fontId="1" fillId="0" borderId="66" xfId="0" applyNumberFormat="1" applyFont="1" applyBorder="1" applyAlignment="1">
      <alignment vertical="center"/>
    </xf>
    <xf numFmtId="182" fontId="1" fillId="3" borderId="67" xfId="0" applyNumberFormat="1" applyFont="1" applyFill="1" applyBorder="1" applyAlignment="1">
      <alignment vertical="center"/>
    </xf>
    <xf numFmtId="182" fontId="1" fillId="0" borderId="67" xfId="0" applyNumberFormat="1" applyFont="1" applyBorder="1" applyAlignment="1">
      <alignment vertical="center"/>
    </xf>
    <xf numFmtId="182" fontId="1" fillId="0" borderId="68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82" fontId="1" fillId="0" borderId="43" xfId="0" applyNumberFormat="1" applyFont="1" applyBorder="1" applyAlignment="1">
      <alignment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 wrapText="1"/>
    </xf>
    <xf numFmtId="0" fontId="1" fillId="3" borderId="43" xfId="0" applyFont="1" applyFill="1" applyBorder="1" applyAlignment="1" applyProtection="1">
      <alignment horizontal="center" vertical="center" shrinkToFit="1"/>
      <protection locked="0"/>
    </xf>
    <xf numFmtId="0" fontId="1" fillId="3" borderId="41" xfId="0" applyFont="1" applyFill="1" applyBorder="1" applyAlignment="1" applyProtection="1">
      <alignment horizontal="center" vertical="center" shrinkToFit="1"/>
      <protection locked="0"/>
    </xf>
    <xf numFmtId="0" fontId="0" fillId="3" borderId="32" xfId="0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3" borderId="14" xfId="0" applyFill="1" applyBorder="1" applyAlignment="1" applyProtection="1">
      <alignment horizontal="center" vertical="center" shrinkToFit="1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 applyProtection="1">
      <alignment horizontal="center" vertical="center" shrinkToFit="1"/>
      <protection locked="0"/>
    </xf>
    <xf numFmtId="0" fontId="1" fillId="3" borderId="38" xfId="0" applyFont="1" applyFill="1" applyBorder="1" applyAlignment="1" applyProtection="1">
      <alignment horizontal="center" vertical="center" shrinkToFit="1"/>
      <protection locked="0"/>
    </xf>
    <xf numFmtId="56" fontId="1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79</xdr:row>
      <xdr:rowOff>0</xdr:rowOff>
    </xdr:from>
    <xdr:to>
      <xdr:col>55</xdr:col>
      <xdr:colOff>95250</xdr:colOff>
      <xdr:row>80</xdr:row>
      <xdr:rowOff>0</xdr:rowOff>
    </xdr:to>
    <xdr:sp macro="" textlink="">
      <xdr:nvSpPr>
        <xdr:cNvPr id="3939" name="Text Box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7200900" y="1950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80</xdr:row>
      <xdr:rowOff>0</xdr:rowOff>
    </xdr:from>
    <xdr:to>
      <xdr:col>55</xdr:col>
      <xdr:colOff>95250</xdr:colOff>
      <xdr:row>80</xdr:row>
      <xdr:rowOff>190500</xdr:rowOff>
    </xdr:to>
    <xdr:sp macro="" textlink="">
      <xdr:nvSpPr>
        <xdr:cNvPr id="3940" name="Text Box 5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7200900" y="197358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82</xdr:row>
      <xdr:rowOff>0</xdr:rowOff>
    </xdr:from>
    <xdr:to>
      <xdr:col>55</xdr:col>
      <xdr:colOff>95250</xdr:colOff>
      <xdr:row>82</xdr:row>
      <xdr:rowOff>190500</xdr:rowOff>
    </xdr:to>
    <xdr:sp macro="" textlink="">
      <xdr:nvSpPr>
        <xdr:cNvPr id="3941" name="Text Box 7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7200900" y="20307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79</xdr:row>
      <xdr:rowOff>0</xdr:rowOff>
    </xdr:from>
    <xdr:to>
      <xdr:col>56</xdr:col>
      <xdr:colOff>95250</xdr:colOff>
      <xdr:row>80</xdr:row>
      <xdr:rowOff>0</xdr:rowOff>
    </xdr:to>
    <xdr:sp macro="" textlink="">
      <xdr:nvSpPr>
        <xdr:cNvPr id="3942" name="Text Box 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7343775" y="1950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80</xdr:row>
      <xdr:rowOff>0</xdr:rowOff>
    </xdr:from>
    <xdr:to>
      <xdr:col>56</xdr:col>
      <xdr:colOff>95250</xdr:colOff>
      <xdr:row>80</xdr:row>
      <xdr:rowOff>190500</xdr:rowOff>
    </xdr:to>
    <xdr:sp macro="" textlink="">
      <xdr:nvSpPr>
        <xdr:cNvPr id="3943" name="Text Box 5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7343775" y="197358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82</xdr:row>
      <xdr:rowOff>0</xdr:rowOff>
    </xdr:from>
    <xdr:to>
      <xdr:col>56</xdr:col>
      <xdr:colOff>95250</xdr:colOff>
      <xdr:row>82</xdr:row>
      <xdr:rowOff>190500</xdr:rowOff>
    </xdr:to>
    <xdr:sp macro="" textlink="">
      <xdr:nvSpPr>
        <xdr:cNvPr id="3944" name="Text Box 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7343775" y="20307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66675</xdr:rowOff>
    </xdr:to>
    <xdr:sp macro="" textlink="">
      <xdr:nvSpPr>
        <xdr:cNvPr id="3945" name="Text Box 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946" name="Text Box 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947" name="Text Box 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948" name="Text Box 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66675</xdr:colOff>
      <xdr:row>79</xdr:row>
      <xdr:rowOff>0</xdr:rowOff>
    </xdr:from>
    <xdr:to>
      <xdr:col>18</xdr:col>
      <xdr:colOff>0</xdr:colOff>
      <xdr:row>80</xdr:row>
      <xdr:rowOff>0</xdr:rowOff>
    </xdr:to>
    <xdr:sp macro="" textlink="">
      <xdr:nvSpPr>
        <xdr:cNvPr id="3949" name="Text Box 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333625" y="19507200"/>
          <a:ext cx="66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0</xdr:colOff>
      <xdr:row>73</xdr:row>
      <xdr:rowOff>0</xdr:rowOff>
    </xdr:from>
    <xdr:ext cx="95250" cy="22860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D3771C6-3B0C-4C85-8A37-792B5AE98D65}"/>
            </a:ext>
          </a:extLst>
        </xdr:cNvPr>
        <xdr:cNvSpPr txBox="1">
          <a:spLocks noChangeArrowheads="1"/>
        </xdr:cNvSpPr>
      </xdr:nvSpPr>
      <xdr:spPr bwMode="auto">
        <a:xfrm>
          <a:off x="37033200" y="12515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75</xdr:row>
      <xdr:rowOff>0</xdr:rowOff>
    </xdr:from>
    <xdr:ext cx="95250" cy="190500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B4FC81D-C7DA-4084-88AB-C96A03BFC4E0}"/>
            </a:ext>
          </a:extLst>
        </xdr:cNvPr>
        <xdr:cNvSpPr txBox="1">
          <a:spLocks noChangeArrowheads="1"/>
        </xdr:cNvSpPr>
      </xdr:nvSpPr>
      <xdr:spPr bwMode="auto">
        <a:xfrm>
          <a:off x="37033200" y="128587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76</xdr:row>
      <xdr:rowOff>0</xdr:rowOff>
    </xdr:from>
    <xdr:ext cx="95250" cy="190500"/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461232A5-B635-4F64-A855-D8B3F138D70D}"/>
            </a:ext>
          </a:extLst>
        </xdr:cNvPr>
        <xdr:cNvSpPr txBox="1">
          <a:spLocks noChangeArrowheads="1"/>
        </xdr:cNvSpPr>
      </xdr:nvSpPr>
      <xdr:spPr bwMode="auto">
        <a:xfrm>
          <a:off x="37033200" y="1303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73</xdr:row>
      <xdr:rowOff>0</xdr:rowOff>
    </xdr:from>
    <xdr:ext cx="95250" cy="2286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E1EACFB-4EBB-4E7C-9008-3701AAE8EE74}"/>
            </a:ext>
          </a:extLst>
        </xdr:cNvPr>
        <xdr:cNvSpPr txBox="1">
          <a:spLocks noChangeArrowheads="1"/>
        </xdr:cNvSpPr>
      </xdr:nvSpPr>
      <xdr:spPr bwMode="auto">
        <a:xfrm>
          <a:off x="38404800" y="12515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75</xdr:row>
      <xdr:rowOff>0</xdr:rowOff>
    </xdr:from>
    <xdr:ext cx="95250" cy="19050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B7871D2-9725-4FDA-82E0-15428D3D706F}"/>
            </a:ext>
          </a:extLst>
        </xdr:cNvPr>
        <xdr:cNvSpPr txBox="1">
          <a:spLocks noChangeArrowheads="1"/>
        </xdr:cNvSpPr>
      </xdr:nvSpPr>
      <xdr:spPr bwMode="auto">
        <a:xfrm>
          <a:off x="38404800" y="128587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76</xdr:row>
      <xdr:rowOff>0</xdr:rowOff>
    </xdr:from>
    <xdr:ext cx="95250" cy="190500"/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83929688-3464-41C7-9D71-9EA56F387086}"/>
            </a:ext>
          </a:extLst>
        </xdr:cNvPr>
        <xdr:cNvSpPr txBox="1">
          <a:spLocks noChangeArrowheads="1"/>
        </xdr:cNvSpPr>
      </xdr:nvSpPr>
      <xdr:spPr bwMode="auto">
        <a:xfrm>
          <a:off x="38404800" y="1303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48</xdr:row>
      <xdr:rowOff>0</xdr:rowOff>
    </xdr:from>
    <xdr:ext cx="95250" cy="238125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60B8D214-5EA0-4F54-BD51-E3C4AABAEB23}"/>
            </a:ext>
          </a:extLst>
        </xdr:cNvPr>
        <xdr:cNvSpPr txBox="1">
          <a:spLocks noChangeArrowheads="1"/>
        </xdr:cNvSpPr>
      </xdr:nvSpPr>
      <xdr:spPr bwMode="auto">
        <a:xfrm>
          <a:off x="49377600" y="82296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48</xdr:row>
      <xdr:rowOff>0</xdr:rowOff>
    </xdr:from>
    <xdr:ext cx="95250" cy="19050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C71BA250-D472-4A35-A605-FAFFF7AFC318}"/>
            </a:ext>
          </a:extLst>
        </xdr:cNvPr>
        <xdr:cNvSpPr txBox="1">
          <a:spLocks noChangeArrowheads="1"/>
        </xdr:cNvSpPr>
      </xdr:nvSpPr>
      <xdr:spPr bwMode="auto">
        <a:xfrm>
          <a:off x="49377600" y="8229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48</xdr:row>
      <xdr:rowOff>0</xdr:rowOff>
    </xdr:from>
    <xdr:ext cx="95250" cy="190500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6919E37F-0B37-4CED-B824-4025910D228E}"/>
            </a:ext>
          </a:extLst>
        </xdr:cNvPr>
        <xdr:cNvSpPr txBox="1">
          <a:spLocks noChangeArrowheads="1"/>
        </xdr:cNvSpPr>
      </xdr:nvSpPr>
      <xdr:spPr bwMode="auto">
        <a:xfrm>
          <a:off x="49377600" y="8229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48</xdr:row>
      <xdr:rowOff>0</xdr:rowOff>
    </xdr:from>
    <xdr:ext cx="95250" cy="190500"/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A91ABB3-5C85-4215-B001-A4DFE6410ECB}"/>
            </a:ext>
          </a:extLst>
        </xdr:cNvPr>
        <xdr:cNvSpPr txBox="1">
          <a:spLocks noChangeArrowheads="1"/>
        </xdr:cNvSpPr>
      </xdr:nvSpPr>
      <xdr:spPr bwMode="auto">
        <a:xfrm>
          <a:off x="49377600" y="8229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73</xdr:row>
      <xdr:rowOff>0</xdr:rowOff>
    </xdr:from>
    <xdr:ext cx="66675" cy="228600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AFC24A9B-10D6-4380-B834-511A3B197C83}"/>
            </a:ext>
          </a:extLst>
        </xdr:cNvPr>
        <xdr:cNvSpPr txBox="1">
          <a:spLocks noChangeArrowheads="1"/>
        </xdr:cNvSpPr>
      </xdr:nvSpPr>
      <xdr:spPr bwMode="auto">
        <a:xfrm>
          <a:off x="11725275" y="12515850"/>
          <a:ext cx="66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"/>
  <sheetViews>
    <sheetView tabSelected="1" view="pageBreakPreview" zoomScaleNormal="75" zoomScaleSheetLayoutView="100" workbookViewId="0">
      <selection activeCell="E4" sqref="E4"/>
    </sheetView>
  </sheetViews>
  <sheetFormatPr defaultRowHeight="13.5" x14ac:dyDescent="0.15"/>
  <cols>
    <col min="1" max="54" width="1.75" customWidth="1"/>
    <col min="55" max="55" width="0.375" hidden="1" customWidth="1"/>
    <col min="56" max="64" width="1.875" customWidth="1"/>
  </cols>
  <sheetData>
    <row r="1" spans="1:54" ht="16.5" customHeight="1" x14ac:dyDescent="0.15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</row>
    <row r="2" spans="1:54" ht="1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8"/>
    </row>
    <row r="3" spans="1:54" ht="21" customHeight="1" x14ac:dyDescent="0.2">
      <c r="A3" s="17"/>
      <c r="B3" s="32"/>
      <c r="C3" s="32"/>
      <c r="D3" s="32"/>
      <c r="E3" s="169" t="s">
        <v>94</v>
      </c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BB3" s="9"/>
    </row>
    <row r="4" spans="1:54" ht="9" customHeight="1" x14ac:dyDescent="0.2">
      <c r="A4" s="17"/>
      <c r="B4" s="32"/>
      <c r="C4" s="32"/>
      <c r="D4" s="32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BB4" s="9"/>
    </row>
    <row r="5" spans="1:54" ht="36" customHeight="1" x14ac:dyDescent="0.15">
      <c r="A5" s="33"/>
      <c r="B5" s="34"/>
      <c r="C5" s="34"/>
      <c r="D5" s="34"/>
      <c r="E5" s="170" t="s">
        <v>87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BB5" s="9"/>
    </row>
    <row r="6" spans="1:54" ht="6" customHeight="1" x14ac:dyDescent="0.15">
      <c r="A6" s="33"/>
      <c r="B6" s="34"/>
      <c r="C6" s="34"/>
      <c r="D6" s="3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BB6" s="9"/>
    </row>
    <row r="7" spans="1:54" s="30" customFormat="1" ht="27" customHeight="1" x14ac:dyDescent="0.2">
      <c r="A7" s="35"/>
      <c r="E7" s="189" t="s">
        <v>90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BB7" s="31"/>
    </row>
    <row r="8" spans="1:54" s="30" customFormat="1" ht="27" customHeight="1" x14ac:dyDescent="0.2">
      <c r="A8" s="35"/>
      <c r="E8" s="189" t="s">
        <v>88</v>
      </c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BB8" s="31"/>
    </row>
    <row r="9" spans="1:54" s="30" customFormat="1" ht="27" customHeight="1" x14ac:dyDescent="0.2">
      <c r="A9" s="35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BB9" s="31"/>
    </row>
    <row r="10" spans="1:54" ht="9" customHeight="1" x14ac:dyDescent="0.2">
      <c r="A10" s="1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BB10" s="9"/>
    </row>
    <row r="11" spans="1:54" ht="23.25" customHeight="1" x14ac:dyDescent="0.2">
      <c r="A11" s="11"/>
      <c r="B11" s="1"/>
      <c r="C11" s="1"/>
      <c r="D11" s="1"/>
      <c r="E11" s="1"/>
      <c r="F11" s="1"/>
      <c r="G11" s="1"/>
      <c r="H11" s="1"/>
      <c r="I11" s="1"/>
      <c r="J11" s="30"/>
      <c r="K11" s="30"/>
      <c r="L11" s="30"/>
      <c r="M11" s="37"/>
      <c r="N11" s="37"/>
      <c r="O11" s="37"/>
      <c r="P11" s="37"/>
      <c r="Q11" s="37" t="s">
        <v>29</v>
      </c>
      <c r="R11" s="37"/>
      <c r="S11" s="37"/>
      <c r="T11" s="174"/>
      <c r="U11" s="174"/>
      <c r="V11" s="174"/>
      <c r="W11" s="37" t="s">
        <v>30</v>
      </c>
      <c r="X11" s="37"/>
      <c r="Y11" s="174"/>
      <c r="Z11" s="174"/>
      <c r="AA11" s="174"/>
      <c r="AB11" s="37" t="s">
        <v>31</v>
      </c>
      <c r="AC11" s="37"/>
      <c r="AD11" s="174"/>
      <c r="AE11" s="174"/>
      <c r="AF11" s="174"/>
      <c r="AG11" s="37" t="s">
        <v>32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BB11" s="9"/>
    </row>
    <row r="12" spans="1:54" ht="11.25" customHeight="1" x14ac:dyDescent="0.2">
      <c r="A12" s="11"/>
      <c r="B12" s="1"/>
      <c r="C12" s="1"/>
      <c r="D12" s="1"/>
      <c r="E12" s="1"/>
      <c r="F12" s="1"/>
      <c r="G12" s="1"/>
      <c r="H12" s="1"/>
      <c r="I12" s="1"/>
      <c r="J12" s="30"/>
      <c r="K12" s="30"/>
      <c r="L12" s="30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BB12" s="9"/>
    </row>
    <row r="13" spans="1:54" ht="9.75" customHeight="1" x14ac:dyDescent="0.15">
      <c r="A13" s="17"/>
      <c r="B13" s="14"/>
      <c r="C13" s="14"/>
      <c r="D13" s="14"/>
      <c r="E13" s="14"/>
      <c r="F13" s="14"/>
      <c r="G13" s="14"/>
      <c r="H13" s="14"/>
      <c r="I13" s="14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14"/>
      <c r="AT13" s="14"/>
      <c r="AU13" s="14"/>
      <c r="BB13" s="9"/>
    </row>
    <row r="14" spans="1:54" ht="19.5" customHeight="1" x14ac:dyDescent="0.15">
      <c r="A14" s="17"/>
      <c r="B14" s="14"/>
      <c r="C14" s="14"/>
      <c r="D14" s="14"/>
      <c r="E14" s="14"/>
      <c r="F14" s="14"/>
      <c r="G14" s="14"/>
      <c r="H14" s="14"/>
      <c r="I14" s="191" t="s">
        <v>89</v>
      </c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BB14" s="9"/>
    </row>
    <row r="15" spans="1:54" ht="10.5" customHeight="1" x14ac:dyDescent="0.15">
      <c r="A15" s="17"/>
      <c r="B15" s="14"/>
      <c r="C15" s="14"/>
      <c r="D15" s="14"/>
      <c r="E15" s="14"/>
      <c r="F15" s="14"/>
      <c r="G15" s="14"/>
      <c r="H15" s="14"/>
      <c r="I15" s="14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14"/>
      <c r="AT15" s="14"/>
      <c r="AU15" s="14"/>
      <c r="BB15" s="9"/>
    </row>
    <row r="16" spans="1:54" ht="15" customHeight="1" x14ac:dyDescent="0.1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3"/>
    </row>
    <row r="17" spans="1:54" ht="15" customHeight="1" x14ac:dyDescent="0.15">
      <c r="A17" s="58"/>
      <c r="B17" s="6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</row>
    <row r="18" spans="1:54" ht="15" customHeight="1" x14ac:dyDescent="0.15">
      <c r="A18" s="5"/>
      <c r="B18" s="8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8"/>
    </row>
    <row r="19" spans="1:54" s="18" customFormat="1" ht="18" customHeight="1" x14ac:dyDescent="0.15">
      <c r="A19" s="85" t="s">
        <v>91</v>
      </c>
      <c r="BB19" s="39"/>
    </row>
    <row r="20" spans="1:54" s="18" customFormat="1" ht="6" customHeight="1" x14ac:dyDescent="0.15">
      <c r="A20" s="38"/>
      <c r="BB20" s="39"/>
    </row>
    <row r="21" spans="1:54" s="18" customFormat="1" ht="16.5" customHeight="1" thickBot="1" x14ac:dyDescent="0.2">
      <c r="A21" s="40"/>
      <c r="B21" s="84" t="s">
        <v>77</v>
      </c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39"/>
    </row>
    <row r="22" spans="1:54" s="18" customFormat="1" ht="16.5" customHeight="1" x14ac:dyDescent="0.15">
      <c r="A22" s="42"/>
      <c r="B22" s="205" t="s">
        <v>60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7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39"/>
    </row>
    <row r="23" spans="1:54" s="18" customFormat="1" ht="16.5" customHeight="1" x14ac:dyDescent="0.15">
      <c r="A23" s="43"/>
      <c r="B23" s="337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9"/>
      <c r="AB23" s="82"/>
      <c r="AC23" s="82"/>
      <c r="AD23" s="82"/>
      <c r="AE23" s="82"/>
      <c r="AF23" s="82"/>
      <c r="AG23" s="82"/>
      <c r="AH23" s="82"/>
      <c r="AI23" s="82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44"/>
    </row>
    <row r="24" spans="1:54" s="18" customFormat="1" ht="16.5" customHeight="1" thickBot="1" x14ac:dyDescent="0.2">
      <c r="A24" s="43"/>
      <c r="B24" s="340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9"/>
      <c r="AB24" s="82"/>
      <c r="AC24" s="82"/>
      <c r="AD24" s="82"/>
      <c r="AE24" s="82"/>
      <c r="AF24" s="82"/>
      <c r="AG24" s="82"/>
      <c r="AH24" s="82"/>
      <c r="AI24" s="82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44"/>
    </row>
    <row r="25" spans="1:54" s="18" customFormat="1" ht="16.5" customHeight="1" x14ac:dyDescent="0.15">
      <c r="A25" s="43"/>
      <c r="B25" s="20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44"/>
    </row>
    <row r="26" spans="1:54" s="18" customFormat="1" ht="4.5" customHeight="1" x14ac:dyDescent="0.15">
      <c r="A26" s="45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9"/>
      <c r="N26" s="19"/>
      <c r="O26" s="20"/>
      <c r="P26" s="20"/>
      <c r="Q26" s="20"/>
      <c r="R26" s="20"/>
      <c r="S26" s="20"/>
      <c r="T26" s="20"/>
      <c r="U26" s="20"/>
      <c r="V26" s="20"/>
      <c r="W26" s="20"/>
      <c r="BB26" s="39"/>
    </row>
    <row r="27" spans="1:54" s="18" customFormat="1" ht="18" customHeight="1" thickBot="1" x14ac:dyDescent="0.2">
      <c r="A27" s="38"/>
      <c r="B27" s="82" t="s">
        <v>53</v>
      </c>
      <c r="BB27" s="39"/>
    </row>
    <row r="28" spans="1:54" s="18" customFormat="1" ht="28.5" customHeight="1" x14ac:dyDescent="0.15">
      <c r="A28" s="43"/>
      <c r="B28" s="314" t="s">
        <v>26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6"/>
      <c r="W28" s="175" t="s">
        <v>20</v>
      </c>
      <c r="X28" s="176"/>
      <c r="Y28" s="176"/>
      <c r="Z28" s="176"/>
      <c r="AA28" s="176"/>
      <c r="AB28" s="176"/>
      <c r="AC28" s="176"/>
      <c r="AD28" s="176"/>
      <c r="AE28" s="176"/>
      <c r="AF28" s="176"/>
      <c r="AG28" s="320"/>
      <c r="BB28" s="39"/>
    </row>
    <row r="29" spans="1:54" s="18" customFormat="1" ht="21" customHeight="1" x14ac:dyDescent="0.15">
      <c r="A29" s="43"/>
      <c r="B29" s="317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9"/>
      <c r="W29" s="321"/>
      <c r="X29" s="322"/>
      <c r="Y29" s="322"/>
      <c r="Z29" s="322"/>
      <c r="AA29" s="322"/>
      <c r="AB29" s="322"/>
      <c r="AC29" s="322"/>
      <c r="AD29" s="322"/>
      <c r="AE29" s="322"/>
      <c r="AF29" s="322"/>
      <c r="AG29" s="323"/>
      <c r="BB29" s="39"/>
    </row>
    <row r="30" spans="1:54" s="18" customFormat="1" ht="38.25" customHeight="1" thickBot="1" x14ac:dyDescent="0.2">
      <c r="A30" s="46"/>
      <c r="B30" s="324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6"/>
      <c r="W30" s="327"/>
      <c r="X30" s="328"/>
      <c r="Y30" s="328"/>
      <c r="Z30" s="328"/>
      <c r="AA30" s="328"/>
      <c r="AB30" s="328"/>
      <c r="AC30" s="328"/>
      <c r="AD30" s="328"/>
      <c r="AE30" s="328"/>
      <c r="AF30" s="328"/>
      <c r="AG30" s="329"/>
      <c r="BB30" s="39"/>
    </row>
    <row r="31" spans="1:54" s="18" customFormat="1" ht="12" customHeight="1" x14ac:dyDescent="0.15">
      <c r="A31" s="47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"/>
      <c r="R31" s="2"/>
      <c r="S31" s="2"/>
      <c r="T31" s="2"/>
      <c r="U31" s="2"/>
      <c r="BB31" s="39"/>
    </row>
    <row r="32" spans="1:54" s="18" customFormat="1" ht="12" customHeight="1" x14ac:dyDescent="0.15">
      <c r="A32" s="4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"/>
      <c r="R32" s="2"/>
      <c r="S32" s="2"/>
      <c r="T32" s="2"/>
      <c r="U32" s="2"/>
      <c r="BB32" s="39"/>
    </row>
    <row r="33" spans="1:54" s="18" customFormat="1" ht="14.25" thickBot="1" x14ac:dyDescent="0.2">
      <c r="A33" s="38"/>
      <c r="B33" s="84" t="s">
        <v>61</v>
      </c>
      <c r="BB33" s="39"/>
    </row>
    <row r="34" spans="1:54" s="18" customFormat="1" ht="18" customHeight="1" x14ac:dyDescent="0.15">
      <c r="A34" s="43"/>
      <c r="B34" s="122" t="s">
        <v>73</v>
      </c>
      <c r="C34" s="123"/>
      <c r="D34" s="123"/>
      <c r="E34" s="175" t="s">
        <v>1</v>
      </c>
      <c r="F34" s="176"/>
      <c r="G34" s="176"/>
      <c r="H34" s="176"/>
      <c r="I34" s="176"/>
      <c r="J34" s="176"/>
      <c r="K34" s="176"/>
      <c r="L34" s="177"/>
      <c r="M34" s="61"/>
      <c r="N34" s="62"/>
      <c r="O34" s="62"/>
      <c r="P34" s="62" t="s">
        <v>24</v>
      </c>
      <c r="Q34" s="62"/>
      <c r="R34" s="62"/>
      <c r="S34" s="62" t="s">
        <v>66</v>
      </c>
      <c r="T34" s="80" t="s">
        <v>92</v>
      </c>
      <c r="U34" s="62"/>
      <c r="V34" s="62"/>
      <c r="W34" s="62"/>
      <c r="X34" s="63"/>
      <c r="Y34" s="64"/>
      <c r="Z34" s="64" t="s">
        <v>67</v>
      </c>
      <c r="AA34" s="64"/>
      <c r="AB34" s="64"/>
      <c r="AC34" s="61"/>
      <c r="AD34" s="62"/>
      <c r="AE34" s="62"/>
      <c r="AF34" s="62" t="s">
        <v>25</v>
      </c>
      <c r="AG34" s="62"/>
      <c r="AH34" s="62"/>
      <c r="AI34" s="62" t="s">
        <v>66</v>
      </c>
      <c r="AJ34" s="80" t="s">
        <v>93</v>
      </c>
      <c r="AK34" s="62"/>
      <c r="AL34" s="62"/>
      <c r="AM34" s="62"/>
      <c r="AN34" s="63"/>
      <c r="AO34" s="64"/>
      <c r="AP34" s="64" t="s">
        <v>67</v>
      </c>
      <c r="AQ34" s="64"/>
      <c r="AR34" s="65"/>
      <c r="BB34" s="39"/>
    </row>
    <row r="35" spans="1:54" s="18" customFormat="1" ht="18" customHeight="1" x14ac:dyDescent="0.15">
      <c r="A35" s="38"/>
      <c r="B35" s="124"/>
      <c r="C35" s="125"/>
      <c r="D35" s="125"/>
      <c r="E35" s="178"/>
      <c r="F35" s="179"/>
      <c r="G35" s="179"/>
      <c r="H35" s="179"/>
      <c r="I35" s="179"/>
      <c r="J35" s="179"/>
      <c r="K35" s="179"/>
      <c r="L35" s="180"/>
      <c r="M35" s="140" t="s">
        <v>75</v>
      </c>
      <c r="N35" s="137"/>
      <c r="O35" s="137"/>
      <c r="P35" s="137"/>
      <c r="Q35" s="137"/>
      <c r="R35" s="142" t="s">
        <v>76</v>
      </c>
      <c r="S35" s="143"/>
      <c r="T35" s="143"/>
      <c r="U35" s="143"/>
      <c r="V35" s="143"/>
      <c r="W35" s="143"/>
      <c r="X35" s="146" t="s">
        <v>0</v>
      </c>
      <c r="Y35" s="147"/>
      <c r="Z35" s="147"/>
      <c r="AA35" s="147"/>
      <c r="AB35" s="148"/>
      <c r="AC35" s="140" t="s">
        <v>75</v>
      </c>
      <c r="AD35" s="137"/>
      <c r="AE35" s="137"/>
      <c r="AF35" s="137"/>
      <c r="AG35" s="137"/>
      <c r="AH35" s="142" t="s">
        <v>76</v>
      </c>
      <c r="AI35" s="143"/>
      <c r="AJ35" s="143"/>
      <c r="AK35" s="143"/>
      <c r="AL35" s="143"/>
      <c r="AM35" s="143"/>
      <c r="AN35" s="146" t="s">
        <v>0</v>
      </c>
      <c r="AO35" s="147"/>
      <c r="AP35" s="147"/>
      <c r="AQ35" s="147"/>
      <c r="AR35" s="152"/>
      <c r="BB35" s="39"/>
    </row>
    <row r="36" spans="1:54" s="18" customFormat="1" ht="18" customHeight="1" thickBot="1" x14ac:dyDescent="0.2">
      <c r="A36" s="38"/>
      <c r="B36" s="124"/>
      <c r="C36" s="125"/>
      <c r="D36" s="125"/>
      <c r="E36" s="178"/>
      <c r="F36" s="179"/>
      <c r="G36" s="179"/>
      <c r="H36" s="179"/>
      <c r="I36" s="179"/>
      <c r="J36" s="179"/>
      <c r="K36" s="179"/>
      <c r="L36" s="180"/>
      <c r="M36" s="141"/>
      <c r="N36" s="141"/>
      <c r="O36" s="141"/>
      <c r="P36" s="141"/>
      <c r="Q36" s="141"/>
      <c r="R36" s="144"/>
      <c r="S36" s="145"/>
      <c r="T36" s="145"/>
      <c r="U36" s="145"/>
      <c r="V36" s="145"/>
      <c r="W36" s="145"/>
      <c r="X36" s="149"/>
      <c r="Y36" s="150"/>
      <c r="Z36" s="150"/>
      <c r="AA36" s="150"/>
      <c r="AB36" s="151"/>
      <c r="AC36" s="141"/>
      <c r="AD36" s="141"/>
      <c r="AE36" s="141"/>
      <c r="AF36" s="141"/>
      <c r="AG36" s="141"/>
      <c r="AH36" s="144"/>
      <c r="AI36" s="145"/>
      <c r="AJ36" s="145"/>
      <c r="AK36" s="145"/>
      <c r="AL36" s="145"/>
      <c r="AM36" s="145"/>
      <c r="AN36" s="149"/>
      <c r="AO36" s="150"/>
      <c r="AP36" s="150"/>
      <c r="AQ36" s="150"/>
      <c r="AR36" s="153"/>
      <c r="BB36" s="39"/>
    </row>
    <row r="37" spans="1:54" s="18" customFormat="1" ht="18" customHeight="1" x14ac:dyDescent="0.15">
      <c r="A37" s="38"/>
      <c r="B37" s="124"/>
      <c r="C37" s="125"/>
      <c r="D37" s="125"/>
      <c r="E37" s="194" t="s">
        <v>68</v>
      </c>
      <c r="F37" s="195"/>
      <c r="G37" s="202"/>
      <c r="H37" s="203"/>
      <c r="I37" s="203"/>
      <c r="J37" s="203"/>
      <c r="K37" s="203"/>
      <c r="L37" s="204"/>
      <c r="M37" s="240"/>
      <c r="N37" s="240"/>
      <c r="O37" s="240"/>
      <c r="P37" s="240"/>
      <c r="Q37" s="240"/>
      <c r="R37" s="158"/>
      <c r="S37" s="159"/>
      <c r="T37" s="159"/>
      <c r="U37" s="159"/>
      <c r="V37" s="159"/>
      <c r="W37" s="159"/>
      <c r="X37" s="154">
        <f>M37+R37</f>
        <v>0</v>
      </c>
      <c r="Y37" s="154"/>
      <c r="Z37" s="154"/>
      <c r="AA37" s="154"/>
      <c r="AB37" s="154"/>
      <c r="AC37" s="155"/>
      <c r="AD37" s="156"/>
      <c r="AE37" s="156"/>
      <c r="AF37" s="156"/>
      <c r="AG37" s="157"/>
      <c r="AH37" s="158"/>
      <c r="AI37" s="159"/>
      <c r="AJ37" s="159"/>
      <c r="AK37" s="159"/>
      <c r="AL37" s="159"/>
      <c r="AM37" s="160"/>
      <c r="AN37" s="154">
        <f>AC37+AH37</f>
        <v>0</v>
      </c>
      <c r="AO37" s="154"/>
      <c r="AP37" s="154"/>
      <c r="AQ37" s="154"/>
      <c r="AR37" s="161"/>
      <c r="BB37" s="39"/>
    </row>
    <row r="38" spans="1:54" s="18" customFormat="1" ht="18" customHeight="1" x14ac:dyDescent="0.15">
      <c r="A38" s="38"/>
      <c r="B38" s="124"/>
      <c r="C38" s="125"/>
      <c r="D38" s="125"/>
      <c r="E38" s="181" t="s">
        <v>69</v>
      </c>
      <c r="F38" s="182"/>
      <c r="G38" s="131"/>
      <c r="H38" s="132"/>
      <c r="I38" s="132"/>
      <c r="J38" s="132"/>
      <c r="K38" s="132"/>
      <c r="L38" s="133"/>
      <c r="M38" s="162"/>
      <c r="N38" s="162"/>
      <c r="O38" s="162"/>
      <c r="P38" s="162"/>
      <c r="Q38" s="162"/>
      <c r="R38" s="163"/>
      <c r="S38" s="164"/>
      <c r="T38" s="164"/>
      <c r="U38" s="164"/>
      <c r="V38" s="164"/>
      <c r="W38" s="164"/>
      <c r="X38" s="165">
        <f>M38+R38</f>
        <v>0</v>
      </c>
      <c r="Y38" s="165"/>
      <c r="Z38" s="165"/>
      <c r="AA38" s="165"/>
      <c r="AB38" s="165"/>
      <c r="AC38" s="166"/>
      <c r="AD38" s="167"/>
      <c r="AE38" s="167"/>
      <c r="AF38" s="167"/>
      <c r="AG38" s="168"/>
      <c r="AH38" s="330"/>
      <c r="AI38" s="331"/>
      <c r="AJ38" s="331"/>
      <c r="AK38" s="331"/>
      <c r="AL38" s="331"/>
      <c r="AM38" s="332"/>
      <c r="AN38" s="165">
        <f>AC38+AH38</f>
        <v>0</v>
      </c>
      <c r="AO38" s="165"/>
      <c r="AP38" s="165"/>
      <c r="AQ38" s="165"/>
      <c r="AR38" s="333"/>
      <c r="BB38" s="39"/>
    </row>
    <row r="39" spans="1:54" s="18" customFormat="1" ht="18" customHeight="1" x14ac:dyDescent="0.15">
      <c r="A39" s="38"/>
      <c r="B39" s="124"/>
      <c r="C39" s="125"/>
      <c r="D39" s="125"/>
      <c r="E39" s="181" t="s">
        <v>70</v>
      </c>
      <c r="F39" s="182"/>
      <c r="G39" s="128"/>
      <c r="H39" s="129"/>
      <c r="I39" s="129"/>
      <c r="J39" s="129"/>
      <c r="K39" s="129"/>
      <c r="L39" s="130"/>
      <c r="M39" s="334"/>
      <c r="N39" s="334"/>
      <c r="O39" s="334"/>
      <c r="P39" s="334"/>
      <c r="Q39" s="334"/>
      <c r="R39" s="330"/>
      <c r="S39" s="331"/>
      <c r="T39" s="331"/>
      <c r="U39" s="331"/>
      <c r="V39" s="331"/>
      <c r="W39" s="331"/>
      <c r="X39" s="335">
        <f>M39+R39</f>
        <v>0</v>
      </c>
      <c r="Y39" s="335"/>
      <c r="Z39" s="335"/>
      <c r="AA39" s="335"/>
      <c r="AB39" s="335"/>
      <c r="AC39" s="334"/>
      <c r="AD39" s="334"/>
      <c r="AE39" s="334"/>
      <c r="AF39" s="334"/>
      <c r="AG39" s="334"/>
      <c r="AH39" s="330"/>
      <c r="AI39" s="331"/>
      <c r="AJ39" s="331"/>
      <c r="AK39" s="331"/>
      <c r="AL39" s="331"/>
      <c r="AM39" s="331"/>
      <c r="AN39" s="335">
        <f>AC39+AH39</f>
        <v>0</v>
      </c>
      <c r="AO39" s="335"/>
      <c r="AP39" s="335"/>
      <c r="AQ39" s="335"/>
      <c r="AR39" s="336"/>
      <c r="BB39" s="39"/>
    </row>
    <row r="40" spans="1:54" s="18" customFormat="1" ht="18" customHeight="1" x14ac:dyDescent="0.15">
      <c r="A40" s="38"/>
      <c r="B40" s="124"/>
      <c r="C40" s="125"/>
      <c r="D40" s="125"/>
      <c r="E40" s="181" t="s">
        <v>71</v>
      </c>
      <c r="F40" s="182"/>
      <c r="G40" s="128"/>
      <c r="H40" s="129"/>
      <c r="I40" s="129"/>
      <c r="J40" s="129"/>
      <c r="K40" s="129"/>
      <c r="L40" s="130"/>
      <c r="M40" s="334"/>
      <c r="N40" s="334"/>
      <c r="O40" s="334"/>
      <c r="P40" s="334"/>
      <c r="Q40" s="334"/>
      <c r="R40" s="330"/>
      <c r="S40" s="331"/>
      <c r="T40" s="331"/>
      <c r="U40" s="331"/>
      <c r="V40" s="331"/>
      <c r="W40" s="331"/>
      <c r="X40" s="335">
        <f>M40+R40</f>
        <v>0</v>
      </c>
      <c r="Y40" s="335"/>
      <c r="Z40" s="335"/>
      <c r="AA40" s="335"/>
      <c r="AB40" s="335"/>
      <c r="AC40" s="334"/>
      <c r="AD40" s="334"/>
      <c r="AE40" s="334"/>
      <c r="AF40" s="334"/>
      <c r="AG40" s="334"/>
      <c r="AH40" s="330"/>
      <c r="AI40" s="331"/>
      <c r="AJ40" s="331"/>
      <c r="AK40" s="331"/>
      <c r="AL40" s="331"/>
      <c r="AM40" s="331"/>
      <c r="AN40" s="335">
        <f>AC40+AH40</f>
        <v>0</v>
      </c>
      <c r="AO40" s="335"/>
      <c r="AP40" s="335"/>
      <c r="AQ40" s="335"/>
      <c r="AR40" s="336"/>
      <c r="BB40" s="39"/>
    </row>
    <row r="41" spans="1:54" s="18" customFormat="1" ht="18" customHeight="1" x14ac:dyDescent="0.15">
      <c r="A41" s="38"/>
      <c r="B41" s="124"/>
      <c r="C41" s="125"/>
      <c r="D41" s="125"/>
      <c r="E41" s="229" t="s">
        <v>72</v>
      </c>
      <c r="F41" s="230"/>
      <c r="G41" s="131"/>
      <c r="H41" s="132"/>
      <c r="I41" s="132"/>
      <c r="J41" s="132"/>
      <c r="K41" s="132"/>
      <c r="L41" s="133"/>
      <c r="M41" s="162"/>
      <c r="N41" s="162"/>
      <c r="O41" s="162"/>
      <c r="P41" s="162"/>
      <c r="Q41" s="162"/>
      <c r="R41" s="163"/>
      <c r="S41" s="164"/>
      <c r="T41" s="164"/>
      <c r="U41" s="164"/>
      <c r="V41" s="164"/>
      <c r="W41" s="164"/>
      <c r="X41" s="165">
        <f>M41+R41</f>
        <v>0</v>
      </c>
      <c r="Y41" s="165"/>
      <c r="Z41" s="165"/>
      <c r="AA41" s="165"/>
      <c r="AB41" s="165"/>
      <c r="AC41" s="162"/>
      <c r="AD41" s="162"/>
      <c r="AE41" s="162"/>
      <c r="AF41" s="162"/>
      <c r="AG41" s="162"/>
      <c r="AH41" s="163"/>
      <c r="AI41" s="164"/>
      <c r="AJ41" s="164"/>
      <c r="AK41" s="164"/>
      <c r="AL41" s="164"/>
      <c r="AM41" s="164"/>
      <c r="AN41" s="165">
        <f>AC41+AH41</f>
        <v>0</v>
      </c>
      <c r="AO41" s="165"/>
      <c r="AP41" s="165"/>
      <c r="AQ41" s="165"/>
      <c r="AR41" s="333"/>
      <c r="BB41" s="39"/>
    </row>
    <row r="42" spans="1:54" s="18" customFormat="1" ht="18" customHeight="1" thickBot="1" x14ac:dyDescent="0.2">
      <c r="A42" s="38"/>
      <c r="B42" s="126"/>
      <c r="C42" s="127"/>
      <c r="D42" s="127"/>
      <c r="E42" s="134" t="s">
        <v>0</v>
      </c>
      <c r="F42" s="135"/>
      <c r="G42" s="135"/>
      <c r="H42" s="135"/>
      <c r="I42" s="135"/>
      <c r="J42" s="135"/>
      <c r="K42" s="135"/>
      <c r="L42" s="136"/>
      <c r="M42" s="116">
        <f>SUM(M37:Q41)</f>
        <v>0</v>
      </c>
      <c r="N42" s="116"/>
      <c r="O42" s="116"/>
      <c r="P42" s="116"/>
      <c r="Q42" s="116"/>
      <c r="R42" s="117">
        <v>0</v>
      </c>
      <c r="S42" s="118"/>
      <c r="T42" s="118"/>
      <c r="U42" s="118"/>
      <c r="V42" s="118"/>
      <c r="W42" s="119"/>
      <c r="X42" s="116">
        <v>0</v>
      </c>
      <c r="Y42" s="116"/>
      <c r="Z42" s="116"/>
      <c r="AA42" s="116"/>
      <c r="AB42" s="116"/>
      <c r="AC42" s="116">
        <f>SUM(AC37:AG41)</f>
        <v>0</v>
      </c>
      <c r="AD42" s="116"/>
      <c r="AE42" s="116"/>
      <c r="AF42" s="116"/>
      <c r="AG42" s="116"/>
      <c r="AH42" s="117">
        <v>0</v>
      </c>
      <c r="AI42" s="118"/>
      <c r="AJ42" s="118"/>
      <c r="AK42" s="118"/>
      <c r="AL42" s="118"/>
      <c r="AM42" s="119"/>
      <c r="AN42" s="116">
        <v>0</v>
      </c>
      <c r="AO42" s="116"/>
      <c r="AP42" s="116"/>
      <c r="AQ42" s="116"/>
      <c r="AR42" s="343"/>
      <c r="BB42" s="39"/>
    </row>
    <row r="43" spans="1:54" s="18" customFormat="1" ht="18" customHeight="1" x14ac:dyDescent="0.15">
      <c r="A43" s="45"/>
      <c r="B43" s="7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BB43" s="39"/>
    </row>
    <row r="44" spans="1:54" s="18" customFormat="1" ht="28.5" customHeight="1" x14ac:dyDescent="0.15">
      <c r="A44" s="45"/>
      <c r="B44" s="139" t="s">
        <v>74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BB44" s="39"/>
    </row>
    <row r="45" spans="1:54" s="18" customFormat="1" ht="28.5" customHeight="1" x14ac:dyDescent="0.15">
      <c r="A45" s="45"/>
      <c r="B45" s="78" t="s">
        <v>62</v>
      </c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BB45" s="39"/>
    </row>
    <row r="46" spans="1:54" s="18" customFormat="1" ht="21.75" customHeight="1" x14ac:dyDescent="0.15">
      <c r="A46" s="48"/>
      <c r="B46" s="78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50"/>
    </row>
    <row r="47" spans="1:54" s="18" customFormat="1" ht="13.5" customHeight="1" x14ac:dyDescent="0.15">
      <c r="A47" s="52"/>
      <c r="B47" s="55"/>
      <c r="C47" s="55"/>
      <c r="D47" s="55"/>
      <c r="E47" s="55"/>
      <c r="F47" s="55"/>
      <c r="G47" s="55"/>
      <c r="H47" s="55"/>
      <c r="I47" s="55"/>
      <c r="J47" s="55"/>
      <c r="K47" s="56"/>
      <c r="L47" s="56"/>
      <c r="M47" s="56"/>
      <c r="N47" s="55"/>
      <c r="O47" s="57"/>
      <c r="P47" s="57"/>
      <c r="Q47" s="57"/>
      <c r="R47" s="57"/>
      <c r="S47" s="57"/>
      <c r="T47" s="55"/>
      <c r="U47" s="56"/>
      <c r="V47" s="56"/>
      <c r="W47" s="56"/>
      <c r="X47" s="55"/>
      <c r="Y47" s="57"/>
      <c r="Z47" s="57"/>
      <c r="AA47" s="57"/>
      <c r="AB47" s="57"/>
      <c r="AC47" s="57"/>
      <c r="AD47" s="55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</row>
    <row r="48" spans="1:54" s="18" customFormat="1" ht="13.5" customHeight="1" x14ac:dyDescent="0.15">
      <c r="A48" s="4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BB48" s="49"/>
    </row>
    <row r="49" spans="1:54" s="18" customFormat="1" x14ac:dyDescent="0.1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3"/>
    </row>
    <row r="50" spans="1:54" s="18" customFormat="1" ht="18" customHeight="1" x14ac:dyDescent="0.15">
      <c r="A50" s="85" t="s">
        <v>64</v>
      </c>
      <c r="BB50" s="39"/>
    </row>
    <row r="51" spans="1:54" s="18" customFormat="1" ht="13.5" customHeight="1" x14ac:dyDescent="0.15">
      <c r="A51" s="45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0"/>
      <c r="N51" s="20"/>
      <c r="O51" s="20"/>
      <c r="P51" s="20"/>
      <c r="Q51" s="20"/>
      <c r="R51" s="20"/>
      <c r="S51" s="20"/>
      <c r="T51" s="20"/>
      <c r="U51" s="20"/>
      <c r="V51" s="20"/>
      <c r="BB51" s="39"/>
    </row>
    <row r="52" spans="1:54" s="18" customFormat="1" ht="18" customHeight="1" thickBot="1" x14ac:dyDescent="0.2">
      <c r="A52" s="38"/>
      <c r="B52" s="41" t="s">
        <v>27</v>
      </c>
      <c r="BB52" s="39"/>
    </row>
    <row r="53" spans="1:54" s="18" customFormat="1" ht="18" customHeight="1" x14ac:dyDescent="0.15">
      <c r="A53" s="38"/>
      <c r="B53" s="98" t="s">
        <v>65</v>
      </c>
      <c r="C53" s="197"/>
      <c r="D53" s="197"/>
      <c r="E53" s="197"/>
      <c r="F53" s="197"/>
      <c r="G53" s="198"/>
      <c r="H53" s="341" t="s">
        <v>23</v>
      </c>
      <c r="I53" s="192"/>
      <c r="J53" s="192"/>
      <c r="K53" s="192"/>
      <c r="L53" s="171" t="s">
        <v>2</v>
      </c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3"/>
      <c r="AC53" s="171" t="s">
        <v>3</v>
      </c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3"/>
      <c r="AT53" s="192" t="s">
        <v>4</v>
      </c>
      <c r="AU53" s="192"/>
      <c r="AV53" s="192"/>
      <c r="AW53" s="192"/>
      <c r="AX53" s="192"/>
      <c r="AY53" s="192"/>
      <c r="AZ53" s="193"/>
      <c r="BB53" s="39"/>
    </row>
    <row r="54" spans="1:54" s="18" customFormat="1" ht="36" customHeight="1" x14ac:dyDescent="0.15">
      <c r="A54" s="38"/>
      <c r="B54" s="199"/>
      <c r="C54" s="200"/>
      <c r="D54" s="200"/>
      <c r="E54" s="200"/>
      <c r="F54" s="200"/>
      <c r="G54" s="201"/>
      <c r="H54" s="342"/>
      <c r="I54" s="342"/>
      <c r="J54" s="342"/>
      <c r="K54" s="342"/>
      <c r="L54" s="137" t="s">
        <v>5</v>
      </c>
      <c r="M54" s="137"/>
      <c r="N54" s="137"/>
      <c r="O54" s="138" t="s">
        <v>6</v>
      </c>
      <c r="P54" s="138"/>
      <c r="Q54" s="138"/>
      <c r="R54" s="138"/>
      <c r="S54" s="137" t="s">
        <v>7</v>
      </c>
      <c r="T54" s="137"/>
      <c r="U54" s="137"/>
      <c r="V54" s="137"/>
      <c r="W54" s="137"/>
      <c r="X54" s="137"/>
      <c r="Y54" s="137"/>
      <c r="Z54" s="138" t="s">
        <v>8</v>
      </c>
      <c r="AA54" s="138"/>
      <c r="AB54" s="138"/>
      <c r="AC54" s="137" t="s">
        <v>5</v>
      </c>
      <c r="AD54" s="137"/>
      <c r="AE54" s="137"/>
      <c r="AF54" s="138" t="s">
        <v>6</v>
      </c>
      <c r="AG54" s="138"/>
      <c r="AH54" s="138"/>
      <c r="AI54" s="138"/>
      <c r="AJ54" s="137" t="s">
        <v>7</v>
      </c>
      <c r="AK54" s="137"/>
      <c r="AL54" s="137"/>
      <c r="AM54" s="137"/>
      <c r="AN54" s="137"/>
      <c r="AO54" s="137"/>
      <c r="AP54" s="137"/>
      <c r="AQ54" s="138" t="s">
        <v>8</v>
      </c>
      <c r="AR54" s="138"/>
      <c r="AS54" s="138"/>
      <c r="AT54" s="137" t="s">
        <v>5</v>
      </c>
      <c r="AU54" s="137"/>
      <c r="AV54" s="137"/>
      <c r="AW54" s="138" t="s">
        <v>9</v>
      </c>
      <c r="AX54" s="138"/>
      <c r="AY54" s="138"/>
      <c r="AZ54" s="196"/>
      <c r="BB54" s="39"/>
    </row>
    <row r="55" spans="1:54" s="18" customFormat="1" ht="22.5" customHeight="1" x14ac:dyDescent="0.15">
      <c r="A55" s="38"/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20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85">
        <f>SUM(L55,AC55)</f>
        <v>0</v>
      </c>
      <c r="AU55" s="185"/>
      <c r="AV55" s="185"/>
      <c r="AW55" s="185">
        <f>SUM(O55,AF55)</f>
        <v>0</v>
      </c>
      <c r="AX55" s="185"/>
      <c r="AY55" s="185"/>
      <c r="AZ55" s="186"/>
      <c r="BB55" s="39"/>
    </row>
    <row r="56" spans="1:54" s="18" customFormat="1" ht="22.5" customHeight="1" x14ac:dyDescent="0.15">
      <c r="A56" s="38"/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85">
        <f>SUM(L56,AC56)</f>
        <v>0</v>
      </c>
      <c r="AU56" s="185"/>
      <c r="AV56" s="185"/>
      <c r="AW56" s="185">
        <f>SUM(O56,AF56)</f>
        <v>0</v>
      </c>
      <c r="AX56" s="185"/>
      <c r="AY56" s="185"/>
      <c r="AZ56" s="186"/>
      <c r="BB56" s="39"/>
    </row>
    <row r="57" spans="1:54" s="18" customFormat="1" ht="22.5" customHeight="1" x14ac:dyDescent="0.15">
      <c r="A57" s="38"/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24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85">
        <f>SUM(L57,AC57)</f>
        <v>0</v>
      </c>
      <c r="AU57" s="185"/>
      <c r="AV57" s="185"/>
      <c r="AW57" s="185">
        <f>SUM(O57,AF57)</f>
        <v>0</v>
      </c>
      <c r="AX57" s="185"/>
      <c r="AY57" s="185"/>
      <c r="AZ57" s="186"/>
      <c r="BB57" s="39"/>
    </row>
    <row r="58" spans="1:54" s="18" customFormat="1" ht="22.5" customHeight="1" thickBot="1" x14ac:dyDescent="0.2">
      <c r="A58" s="38"/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7">
        <f>SUM(L58,AC58)</f>
        <v>0</v>
      </c>
      <c r="AU58" s="187"/>
      <c r="AV58" s="187"/>
      <c r="AW58" s="187">
        <f>SUM(O58,AF58)</f>
        <v>0</v>
      </c>
      <c r="AX58" s="187"/>
      <c r="AY58" s="187"/>
      <c r="AZ58" s="188"/>
      <c r="BB58" s="39"/>
    </row>
    <row r="59" spans="1:54" s="18" customFormat="1" ht="17.25" customHeight="1" x14ac:dyDescent="0.15">
      <c r="A59" s="38"/>
      <c r="B59" s="24"/>
      <c r="J59" s="24"/>
      <c r="K59" s="24"/>
      <c r="L59" s="24"/>
      <c r="M59" s="24"/>
      <c r="N59" s="24"/>
      <c r="O59" s="24"/>
      <c r="P59" s="24"/>
      <c r="Q59" s="24"/>
      <c r="R59" s="3"/>
      <c r="S59" s="24"/>
      <c r="T59" s="24"/>
      <c r="U59" s="24"/>
      <c r="V59" s="24"/>
      <c r="W59" s="24"/>
      <c r="X59" s="24"/>
      <c r="BB59" s="39"/>
    </row>
    <row r="60" spans="1:54" s="18" customFormat="1" ht="18" customHeight="1" thickBot="1" x14ac:dyDescent="0.2">
      <c r="A60" s="38"/>
      <c r="B60" s="84" t="s">
        <v>63</v>
      </c>
      <c r="J60" s="24"/>
      <c r="K60" s="24"/>
      <c r="L60" s="24"/>
      <c r="M60" s="24"/>
      <c r="N60" s="24"/>
      <c r="O60" s="24"/>
      <c r="P60" s="24"/>
      <c r="Q60" s="24"/>
      <c r="R60" s="3"/>
      <c r="S60" s="24"/>
      <c r="T60" s="24"/>
      <c r="U60" s="24"/>
      <c r="V60" s="24"/>
      <c r="W60" s="24"/>
      <c r="X60" s="24"/>
      <c r="BB60" s="39"/>
    </row>
    <row r="61" spans="1:54" s="18" customFormat="1" ht="18" customHeight="1" x14ac:dyDescent="0.15">
      <c r="A61" s="38"/>
      <c r="B61" s="98" t="s">
        <v>79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100"/>
      <c r="W61" s="224" t="s">
        <v>59</v>
      </c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225"/>
      <c r="BB61" s="39"/>
    </row>
    <row r="62" spans="1:54" s="18" customFormat="1" ht="22.5" customHeight="1" x14ac:dyDescent="0.15">
      <c r="A62" s="38"/>
      <c r="B62" s="309" t="s">
        <v>54</v>
      </c>
      <c r="C62" s="310"/>
      <c r="D62" s="307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1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3"/>
      <c r="BB62" s="39"/>
    </row>
    <row r="63" spans="1:54" s="18" customFormat="1" ht="22.5" customHeight="1" x14ac:dyDescent="0.15">
      <c r="A63" s="38"/>
      <c r="B63" s="309" t="s">
        <v>55</v>
      </c>
      <c r="C63" s="311"/>
      <c r="D63" s="307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1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3"/>
      <c r="BB63" s="39"/>
    </row>
    <row r="64" spans="1:54" s="18" customFormat="1" ht="22.5" customHeight="1" x14ac:dyDescent="0.15">
      <c r="A64" s="38"/>
      <c r="B64" s="309" t="s">
        <v>56</v>
      </c>
      <c r="C64" s="311"/>
      <c r="D64" s="307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1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3"/>
      <c r="BB64" s="39"/>
    </row>
    <row r="65" spans="1:66" s="18" customFormat="1" ht="22.5" customHeight="1" x14ac:dyDescent="0.15">
      <c r="A65" s="38"/>
      <c r="B65" s="309" t="s">
        <v>57</v>
      </c>
      <c r="C65" s="311"/>
      <c r="D65" s="307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1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3"/>
      <c r="BB65" s="39"/>
      <c r="BJ65" s="82"/>
      <c r="BN65" s="82"/>
    </row>
    <row r="66" spans="1:66" s="18" customFormat="1" ht="22.5" customHeight="1" thickBot="1" x14ac:dyDescent="0.2">
      <c r="A66" s="38"/>
      <c r="B66" s="312" t="s">
        <v>58</v>
      </c>
      <c r="C66" s="313"/>
      <c r="D66" s="222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304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6"/>
      <c r="BB66" s="39"/>
      <c r="BJ66" s="82"/>
    </row>
    <row r="67" spans="1:66" s="18" customFormat="1" ht="17.25" customHeight="1" x14ac:dyDescent="0.15">
      <c r="A67" s="38"/>
      <c r="B67" s="24"/>
      <c r="J67" s="24"/>
      <c r="K67" s="24"/>
      <c r="L67" s="24"/>
      <c r="M67" s="24"/>
      <c r="N67" s="24"/>
      <c r="O67" s="24"/>
      <c r="P67" s="24"/>
      <c r="Q67" s="24"/>
      <c r="R67" s="3"/>
      <c r="S67" s="24"/>
      <c r="T67" s="24"/>
      <c r="U67" s="24"/>
      <c r="V67" s="24"/>
      <c r="W67" s="24"/>
      <c r="X67" s="24"/>
      <c r="BB67" s="39"/>
      <c r="BJ67" s="82"/>
    </row>
    <row r="68" spans="1:66" s="18" customFormat="1" ht="18" customHeight="1" thickBot="1" x14ac:dyDescent="0.2">
      <c r="A68" s="38"/>
      <c r="B68" s="84" t="s">
        <v>80</v>
      </c>
      <c r="J68" s="24"/>
      <c r="K68" s="24"/>
      <c r="L68" s="24"/>
      <c r="M68" s="24"/>
      <c r="N68" s="24"/>
      <c r="O68" s="24"/>
      <c r="P68" s="24"/>
      <c r="Q68" s="24"/>
      <c r="R68" s="3"/>
      <c r="S68" s="24"/>
      <c r="T68" s="24"/>
      <c r="U68" s="24"/>
      <c r="V68" s="24"/>
      <c r="W68" s="24"/>
      <c r="X68" s="24"/>
      <c r="BB68" s="39"/>
    </row>
    <row r="69" spans="1:66" s="18" customFormat="1" ht="57" customHeight="1" x14ac:dyDescent="0.15">
      <c r="A69" s="38"/>
      <c r="B69" s="98" t="s">
        <v>85</v>
      </c>
      <c r="C69" s="99"/>
      <c r="D69" s="99"/>
      <c r="E69" s="99"/>
      <c r="F69" s="99"/>
      <c r="G69" s="100"/>
      <c r="H69" s="104" t="s">
        <v>81</v>
      </c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 t="s">
        <v>82</v>
      </c>
      <c r="U69" s="99"/>
      <c r="V69" s="99"/>
      <c r="W69" s="99"/>
      <c r="X69" s="99"/>
      <c r="Y69" s="99"/>
      <c r="Z69" s="99"/>
      <c r="AA69" s="99"/>
      <c r="AB69" s="99"/>
      <c r="AC69" s="99"/>
      <c r="AD69" s="106"/>
      <c r="BB69" s="39"/>
    </row>
    <row r="70" spans="1:66" s="18" customFormat="1" ht="21.75" customHeight="1" x14ac:dyDescent="0.15">
      <c r="A70" s="38"/>
      <c r="B70" s="101"/>
      <c r="C70" s="102"/>
      <c r="D70" s="102"/>
      <c r="E70" s="102"/>
      <c r="F70" s="102"/>
      <c r="G70" s="103"/>
      <c r="H70" s="109" t="s">
        <v>83</v>
      </c>
      <c r="I70" s="109"/>
      <c r="J70" s="109"/>
      <c r="K70" s="109"/>
      <c r="L70" s="109"/>
      <c r="M70" s="109"/>
      <c r="N70" s="109" t="s">
        <v>84</v>
      </c>
      <c r="O70" s="109"/>
      <c r="P70" s="109"/>
      <c r="Q70" s="109"/>
      <c r="R70" s="109"/>
      <c r="S70" s="109"/>
      <c r="T70" s="107"/>
      <c r="U70" s="102"/>
      <c r="V70" s="102"/>
      <c r="W70" s="102"/>
      <c r="X70" s="102"/>
      <c r="Y70" s="102"/>
      <c r="Z70" s="102"/>
      <c r="AA70" s="102"/>
      <c r="AB70" s="102"/>
      <c r="AC70" s="102"/>
      <c r="AD70" s="108"/>
      <c r="BB70" s="39"/>
    </row>
    <row r="71" spans="1:66" s="18" customFormat="1" ht="21.75" customHeight="1" x14ac:dyDescent="0.15">
      <c r="A71" s="38"/>
      <c r="B71" s="110"/>
      <c r="C71" s="111"/>
      <c r="D71" s="111"/>
      <c r="E71" s="111"/>
      <c r="F71" s="111"/>
      <c r="G71" s="111"/>
      <c r="H71" s="112"/>
      <c r="I71" s="113"/>
      <c r="J71" s="113"/>
      <c r="K71" s="113"/>
      <c r="L71" s="113"/>
      <c r="M71" s="113"/>
      <c r="N71" s="112"/>
      <c r="O71" s="113"/>
      <c r="P71" s="113"/>
      <c r="Q71" s="113"/>
      <c r="R71" s="113"/>
      <c r="S71" s="114"/>
      <c r="T71" s="112"/>
      <c r="U71" s="113"/>
      <c r="V71" s="113"/>
      <c r="W71" s="113"/>
      <c r="X71" s="113"/>
      <c r="Y71" s="113"/>
      <c r="Z71" s="113"/>
      <c r="AA71" s="113"/>
      <c r="AB71" s="113"/>
      <c r="AC71" s="113"/>
      <c r="AD71" s="115"/>
      <c r="BB71" s="39"/>
    </row>
    <row r="72" spans="1:66" s="18" customFormat="1" ht="21.75" customHeight="1" thickBot="1" x14ac:dyDescent="0.2">
      <c r="A72" s="38"/>
      <c r="B72" s="90"/>
      <c r="C72" s="91"/>
      <c r="D72" s="91"/>
      <c r="E72" s="91"/>
      <c r="F72" s="91"/>
      <c r="G72" s="91"/>
      <c r="H72" s="92"/>
      <c r="I72" s="93"/>
      <c r="J72" s="93"/>
      <c r="K72" s="93"/>
      <c r="L72" s="93"/>
      <c r="M72" s="93"/>
      <c r="N72" s="92"/>
      <c r="O72" s="93"/>
      <c r="P72" s="93"/>
      <c r="Q72" s="93"/>
      <c r="R72" s="93"/>
      <c r="S72" s="94"/>
      <c r="T72" s="95"/>
      <c r="U72" s="96"/>
      <c r="V72" s="96"/>
      <c r="W72" s="96"/>
      <c r="X72" s="96"/>
      <c r="Y72" s="96"/>
      <c r="Z72" s="96"/>
      <c r="AA72" s="96"/>
      <c r="AB72" s="96"/>
      <c r="AC72" s="96"/>
      <c r="AD72" s="97"/>
      <c r="BB72" s="39"/>
    </row>
    <row r="73" spans="1:66" s="18" customFormat="1" ht="17.25" customHeight="1" x14ac:dyDescent="0.15">
      <c r="A73" s="38"/>
      <c r="B73" s="24"/>
      <c r="J73" s="24"/>
      <c r="K73" s="24"/>
      <c r="L73" s="24"/>
      <c r="M73" s="24"/>
      <c r="N73" s="24"/>
      <c r="O73" s="24"/>
      <c r="P73" s="24"/>
      <c r="Q73" s="24"/>
      <c r="R73" s="3"/>
      <c r="S73" s="24"/>
      <c r="T73" s="24"/>
      <c r="U73" s="24"/>
      <c r="V73" s="24"/>
      <c r="W73" s="24"/>
      <c r="X73" s="24"/>
      <c r="BB73" s="39"/>
    </row>
    <row r="74" spans="1:66" s="18" customFormat="1" ht="21" customHeight="1" thickBot="1" x14ac:dyDescent="0.2">
      <c r="A74" s="38"/>
      <c r="B74" s="84" t="s">
        <v>86</v>
      </c>
      <c r="BB74" s="39"/>
    </row>
    <row r="75" spans="1:66" s="18" customFormat="1" ht="18" customHeight="1" x14ac:dyDescent="0.15">
      <c r="A75" s="38"/>
      <c r="B75" s="231" t="s">
        <v>78</v>
      </c>
      <c r="C75" s="232"/>
      <c r="D75" s="232"/>
      <c r="E75" s="232"/>
      <c r="F75" s="232"/>
      <c r="G75" s="232"/>
      <c r="H75" s="235" t="s">
        <v>41</v>
      </c>
      <c r="I75" s="235"/>
      <c r="J75" s="235"/>
      <c r="K75" s="235"/>
      <c r="L75" s="238" t="s">
        <v>22</v>
      </c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79" t="s">
        <v>10</v>
      </c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235" t="s">
        <v>11</v>
      </c>
      <c r="AS75" s="235"/>
      <c r="AT75" s="235"/>
      <c r="AU75" s="235"/>
      <c r="AV75" s="226" t="s">
        <v>19</v>
      </c>
      <c r="AW75" s="227"/>
      <c r="AX75" s="228"/>
      <c r="AY75" s="227" t="s">
        <v>43</v>
      </c>
      <c r="AZ75" s="227"/>
      <c r="BA75" s="242"/>
      <c r="BB75" s="39"/>
    </row>
    <row r="76" spans="1:66" s="18" customFormat="1" ht="18" customHeight="1" x14ac:dyDescent="0.15">
      <c r="A76" s="38"/>
      <c r="B76" s="233"/>
      <c r="C76" s="234"/>
      <c r="D76" s="234"/>
      <c r="E76" s="234"/>
      <c r="F76" s="234"/>
      <c r="G76" s="234"/>
      <c r="H76" s="236"/>
      <c r="I76" s="236"/>
      <c r="J76" s="236"/>
      <c r="K76" s="236"/>
      <c r="L76" s="244" t="s">
        <v>12</v>
      </c>
      <c r="M76" s="245"/>
      <c r="N76" s="245"/>
      <c r="O76" s="245"/>
      <c r="P76" s="245"/>
      <c r="Q76" s="245"/>
      <c r="R76" s="245"/>
      <c r="S76" s="245"/>
      <c r="T76" s="245"/>
      <c r="U76" s="246" t="s">
        <v>40</v>
      </c>
      <c r="V76" s="247"/>
      <c r="W76" s="247"/>
      <c r="X76" s="247"/>
      <c r="Y76" s="248"/>
      <c r="Z76" s="249" t="s">
        <v>13</v>
      </c>
      <c r="AA76" s="249"/>
      <c r="AB76" s="249"/>
      <c r="AC76" s="249"/>
      <c r="AD76" s="249"/>
      <c r="AE76" s="250"/>
      <c r="AF76" s="251" t="s">
        <v>34</v>
      </c>
      <c r="AG76" s="251"/>
      <c r="AH76" s="251"/>
      <c r="AI76" s="246" t="s">
        <v>33</v>
      </c>
      <c r="AJ76" s="247"/>
      <c r="AK76" s="248"/>
      <c r="AL76" s="251" t="s">
        <v>35</v>
      </c>
      <c r="AM76" s="251"/>
      <c r="AN76" s="251"/>
      <c r="AO76" s="251" t="s">
        <v>36</v>
      </c>
      <c r="AP76" s="251"/>
      <c r="AQ76" s="251"/>
      <c r="AR76" s="236"/>
      <c r="AS76" s="236"/>
      <c r="AT76" s="236"/>
      <c r="AU76" s="236"/>
      <c r="AV76" s="208"/>
      <c r="AW76" s="209"/>
      <c r="AX76" s="210"/>
      <c r="AY76" s="209"/>
      <c r="AZ76" s="209"/>
      <c r="BA76" s="243"/>
      <c r="BB76" s="39"/>
    </row>
    <row r="77" spans="1:66" s="18" customFormat="1" ht="39.75" customHeight="1" x14ac:dyDescent="0.15">
      <c r="A77" s="38"/>
      <c r="B77" s="233"/>
      <c r="C77" s="234"/>
      <c r="D77" s="234"/>
      <c r="E77" s="234"/>
      <c r="F77" s="234"/>
      <c r="G77" s="234"/>
      <c r="H77" s="237"/>
      <c r="I77" s="237"/>
      <c r="J77" s="237"/>
      <c r="K77" s="237"/>
      <c r="L77" s="246" t="s">
        <v>39</v>
      </c>
      <c r="M77" s="247"/>
      <c r="N77" s="248"/>
      <c r="O77" s="246" t="s">
        <v>38</v>
      </c>
      <c r="P77" s="247"/>
      <c r="Q77" s="248"/>
      <c r="R77" s="214" t="s">
        <v>37</v>
      </c>
      <c r="S77" s="215"/>
      <c r="T77" s="216"/>
      <c r="U77" s="211"/>
      <c r="V77" s="212"/>
      <c r="W77" s="212"/>
      <c r="X77" s="212"/>
      <c r="Y77" s="213"/>
      <c r="Z77" s="220"/>
      <c r="AA77" s="220"/>
      <c r="AB77" s="220"/>
      <c r="AC77" s="220"/>
      <c r="AD77" s="220"/>
      <c r="AE77" s="221"/>
      <c r="AF77" s="252"/>
      <c r="AG77" s="252"/>
      <c r="AH77" s="252"/>
      <c r="AI77" s="211"/>
      <c r="AJ77" s="212"/>
      <c r="AK77" s="213"/>
      <c r="AL77" s="252"/>
      <c r="AM77" s="252"/>
      <c r="AN77" s="252"/>
      <c r="AO77" s="252"/>
      <c r="AP77" s="252"/>
      <c r="AQ77" s="252"/>
      <c r="AR77" s="237"/>
      <c r="AS77" s="237"/>
      <c r="AT77" s="237"/>
      <c r="AU77" s="237"/>
      <c r="AV77" s="208"/>
      <c r="AW77" s="209"/>
      <c r="AX77" s="210"/>
      <c r="AY77" s="209"/>
      <c r="AZ77" s="209"/>
      <c r="BA77" s="243"/>
      <c r="BB77" s="39"/>
    </row>
    <row r="78" spans="1:66" s="18" customFormat="1" ht="12.75" customHeight="1" x14ac:dyDescent="0.15">
      <c r="A78" s="38"/>
      <c r="B78" s="233"/>
      <c r="C78" s="234"/>
      <c r="D78" s="234"/>
      <c r="E78" s="234"/>
      <c r="F78" s="234"/>
      <c r="G78" s="234"/>
      <c r="H78" s="208"/>
      <c r="I78" s="209"/>
      <c r="J78" s="209"/>
      <c r="K78" s="210"/>
      <c r="L78" s="211"/>
      <c r="M78" s="212"/>
      <c r="N78" s="213"/>
      <c r="O78" s="211"/>
      <c r="P78" s="212"/>
      <c r="Q78" s="213"/>
      <c r="R78" s="217"/>
      <c r="S78" s="218"/>
      <c r="T78" s="219"/>
      <c r="U78" s="211"/>
      <c r="V78" s="212"/>
      <c r="W78" s="212"/>
      <c r="X78" s="212"/>
      <c r="Y78" s="213"/>
      <c r="Z78" s="220"/>
      <c r="AA78" s="220"/>
      <c r="AB78" s="220"/>
      <c r="AC78" s="220"/>
      <c r="AD78" s="220"/>
      <c r="AE78" s="221"/>
      <c r="AF78" s="211"/>
      <c r="AG78" s="212"/>
      <c r="AH78" s="213"/>
      <c r="AI78" s="211"/>
      <c r="AJ78" s="212"/>
      <c r="AK78" s="213"/>
      <c r="AL78" s="211"/>
      <c r="AM78" s="212"/>
      <c r="AN78" s="213"/>
      <c r="AO78" s="211"/>
      <c r="AP78" s="212"/>
      <c r="AQ78" s="213"/>
      <c r="AR78" s="253"/>
      <c r="AS78" s="254"/>
      <c r="AT78" s="254"/>
      <c r="AU78" s="255"/>
      <c r="AV78" s="208"/>
      <c r="AW78" s="209"/>
      <c r="AX78" s="210"/>
      <c r="AY78" s="209"/>
      <c r="AZ78" s="209"/>
      <c r="BA78" s="243"/>
      <c r="BB78" s="39"/>
    </row>
    <row r="79" spans="1:66" s="18" customFormat="1" ht="25.5" customHeight="1" x14ac:dyDescent="0.15">
      <c r="A79" s="38"/>
      <c r="B79" s="233"/>
      <c r="C79" s="234"/>
      <c r="D79" s="234"/>
      <c r="E79" s="234"/>
      <c r="F79" s="234"/>
      <c r="G79" s="234"/>
      <c r="H79" s="66"/>
      <c r="I79" s="67"/>
      <c r="J79" s="67"/>
      <c r="K79" s="68"/>
      <c r="L79" s="211"/>
      <c r="M79" s="212"/>
      <c r="N79" s="213"/>
      <c r="O79" s="69"/>
      <c r="P79" s="70"/>
      <c r="Q79" s="71"/>
      <c r="R79" s="256" t="s">
        <v>50</v>
      </c>
      <c r="S79" s="257"/>
      <c r="T79" s="258"/>
      <c r="U79" s="256" t="s">
        <v>44</v>
      </c>
      <c r="V79" s="259"/>
      <c r="W79" s="259"/>
      <c r="X79" s="259"/>
      <c r="Y79" s="260"/>
      <c r="Z79" s="72"/>
      <c r="AA79" s="72"/>
      <c r="AB79" s="72"/>
      <c r="AC79" s="72"/>
      <c r="AD79" s="72"/>
      <c r="AE79" s="73"/>
      <c r="AF79" s="74"/>
      <c r="AG79" s="67"/>
      <c r="AH79" s="68"/>
      <c r="AI79" s="66"/>
      <c r="AJ79" s="75"/>
      <c r="AK79" s="76"/>
      <c r="AL79" s="256" t="s">
        <v>28</v>
      </c>
      <c r="AM79" s="259"/>
      <c r="AN79" s="260"/>
      <c r="AO79" s="74"/>
      <c r="AP79" s="67"/>
      <c r="AQ79" s="68"/>
      <c r="AR79" s="261" t="s">
        <v>51</v>
      </c>
      <c r="AS79" s="262"/>
      <c r="AT79" s="262"/>
      <c r="AU79" s="263"/>
      <c r="AV79" s="74"/>
      <c r="AW79" s="67"/>
      <c r="AX79" s="68"/>
      <c r="AY79" s="67"/>
      <c r="AZ79" s="67"/>
      <c r="BA79" s="77"/>
      <c r="BB79" s="39"/>
    </row>
    <row r="80" spans="1:66" s="18" customFormat="1" ht="18" customHeight="1" x14ac:dyDescent="0.15">
      <c r="A80" s="38"/>
      <c r="B80" s="233"/>
      <c r="C80" s="234"/>
      <c r="D80" s="234"/>
      <c r="E80" s="234"/>
      <c r="F80" s="234"/>
      <c r="G80" s="234"/>
      <c r="H80" s="265" t="s">
        <v>14</v>
      </c>
      <c r="I80" s="265"/>
      <c r="J80" s="265"/>
      <c r="K80" s="265"/>
      <c r="L80" s="265" t="s">
        <v>15</v>
      </c>
      <c r="M80" s="265"/>
      <c r="N80" s="265"/>
      <c r="O80" s="265" t="s">
        <v>45</v>
      </c>
      <c r="P80" s="265"/>
      <c r="Q80" s="265"/>
      <c r="R80" s="265" t="s">
        <v>15</v>
      </c>
      <c r="S80" s="265"/>
      <c r="T80" s="265"/>
      <c r="U80" s="273" t="s">
        <v>16</v>
      </c>
      <c r="V80" s="274"/>
      <c r="W80" s="274"/>
      <c r="X80" s="274"/>
      <c r="Y80" s="264"/>
      <c r="Z80" s="275" t="s">
        <v>46</v>
      </c>
      <c r="AA80" s="275"/>
      <c r="AB80" s="275"/>
      <c r="AC80" s="275"/>
      <c r="AD80" s="275"/>
      <c r="AE80" s="276"/>
      <c r="AF80" s="265" t="s">
        <v>17</v>
      </c>
      <c r="AG80" s="265"/>
      <c r="AH80" s="265"/>
      <c r="AI80" s="265" t="s">
        <v>47</v>
      </c>
      <c r="AJ80" s="265"/>
      <c r="AK80" s="265"/>
      <c r="AL80" s="265" t="s">
        <v>17</v>
      </c>
      <c r="AM80" s="265"/>
      <c r="AN80" s="265"/>
      <c r="AO80" s="265" t="s">
        <v>18</v>
      </c>
      <c r="AP80" s="265"/>
      <c r="AQ80" s="265"/>
      <c r="AR80" s="265" t="s">
        <v>48</v>
      </c>
      <c r="AS80" s="265"/>
      <c r="AT80" s="265"/>
      <c r="AU80" s="265"/>
      <c r="AV80" s="265" t="s">
        <v>48</v>
      </c>
      <c r="AW80" s="265"/>
      <c r="AX80" s="265"/>
      <c r="AY80" s="264" t="s">
        <v>49</v>
      </c>
      <c r="AZ80" s="265"/>
      <c r="BA80" s="266"/>
      <c r="BB80" s="39"/>
    </row>
    <row r="81" spans="1:54" s="18" customFormat="1" ht="22.5" customHeight="1" x14ac:dyDescent="0.15">
      <c r="A81" s="38"/>
      <c r="B81" s="267"/>
      <c r="C81" s="268"/>
      <c r="D81" s="268"/>
      <c r="E81" s="268"/>
      <c r="F81" s="268"/>
      <c r="G81" s="268"/>
      <c r="H81" s="268"/>
      <c r="I81" s="268"/>
      <c r="J81" s="268"/>
      <c r="K81" s="268"/>
      <c r="L81" s="111"/>
      <c r="M81" s="111"/>
      <c r="N81" s="111"/>
      <c r="O81" s="111"/>
      <c r="P81" s="111"/>
      <c r="Q81" s="111"/>
      <c r="R81" s="269">
        <f>L81*(O81/100)</f>
        <v>0</v>
      </c>
      <c r="S81" s="269"/>
      <c r="T81" s="269"/>
      <c r="U81" s="270">
        <f>IF(H81=0,0,(((10/H81)*60)*R81)/100)</f>
        <v>0</v>
      </c>
      <c r="V81" s="271"/>
      <c r="W81" s="271"/>
      <c r="X81" s="271"/>
      <c r="Y81" s="272"/>
      <c r="Z81" s="113"/>
      <c r="AA81" s="113"/>
      <c r="AB81" s="113"/>
      <c r="AC81" s="113"/>
      <c r="AD81" s="113"/>
      <c r="AE81" s="114"/>
      <c r="AF81" s="111"/>
      <c r="AG81" s="111"/>
      <c r="AH81" s="111"/>
      <c r="AI81" s="111"/>
      <c r="AJ81" s="111"/>
      <c r="AK81" s="111"/>
      <c r="AL81" s="269">
        <f>AF81*AI81/100</f>
        <v>0</v>
      </c>
      <c r="AM81" s="269"/>
      <c r="AN81" s="269"/>
      <c r="AO81" s="111"/>
      <c r="AP81" s="111"/>
      <c r="AQ81" s="111"/>
      <c r="AR81" s="277">
        <f>IF(AO81=0,0,U81*AL81/AO81)</f>
        <v>0</v>
      </c>
      <c r="AS81" s="278"/>
      <c r="AT81" s="278"/>
      <c r="AU81" s="279"/>
      <c r="AV81" s="280"/>
      <c r="AW81" s="280"/>
      <c r="AX81" s="280"/>
      <c r="AY81" s="281">
        <f>IF(AR81=0,0,AV81/AR81)</f>
        <v>0</v>
      </c>
      <c r="AZ81" s="282"/>
      <c r="BA81" s="283"/>
      <c r="BB81" s="39"/>
    </row>
    <row r="82" spans="1:54" s="18" customFormat="1" ht="22.5" customHeight="1" x14ac:dyDescent="0.15">
      <c r="A82" s="38"/>
      <c r="B82" s="267"/>
      <c r="C82" s="268"/>
      <c r="D82" s="268"/>
      <c r="E82" s="268"/>
      <c r="F82" s="268"/>
      <c r="G82" s="268"/>
      <c r="H82" s="268"/>
      <c r="I82" s="268"/>
      <c r="J82" s="268"/>
      <c r="K82" s="268"/>
      <c r="L82" s="111"/>
      <c r="M82" s="111"/>
      <c r="N82" s="111"/>
      <c r="O82" s="111"/>
      <c r="P82" s="111"/>
      <c r="Q82" s="111"/>
      <c r="R82" s="269">
        <f>L82*(O82/100)</f>
        <v>0</v>
      </c>
      <c r="S82" s="269"/>
      <c r="T82" s="269"/>
      <c r="U82" s="270">
        <f>IF(H82=0,0,(((10/H82)*60)*R82)/100)</f>
        <v>0</v>
      </c>
      <c r="V82" s="271"/>
      <c r="W82" s="271"/>
      <c r="X82" s="271"/>
      <c r="Y82" s="272"/>
      <c r="Z82" s="113"/>
      <c r="AA82" s="113"/>
      <c r="AB82" s="113"/>
      <c r="AC82" s="113"/>
      <c r="AD82" s="113"/>
      <c r="AE82" s="114"/>
      <c r="AF82" s="111"/>
      <c r="AG82" s="111"/>
      <c r="AH82" s="111"/>
      <c r="AI82" s="111"/>
      <c r="AJ82" s="111"/>
      <c r="AK82" s="111"/>
      <c r="AL82" s="269">
        <f>AF82*AI82/100</f>
        <v>0</v>
      </c>
      <c r="AM82" s="269"/>
      <c r="AN82" s="269"/>
      <c r="AO82" s="111"/>
      <c r="AP82" s="111"/>
      <c r="AQ82" s="111"/>
      <c r="AR82" s="277">
        <f>IF(AO82=0,0,U82*AL82/AO82)</f>
        <v>0</v>
      </c>
      <c r="AS82" s="278"/>
      <c r="AT82" s="278"/>
      <c r="AU82" s="279"/>
      <c r="AV82" s="280"/>
      <c r="AW82" s="280"/>
      <c r="AX82" s="280"/>
      <c r="AY82" s="281">
        <f>IF(AR82=0,0,AV82/AR82)</f>
        <v>0</v>
      </c>
      <c r="AZ82" s="282"/>
      <c r="BA82" s="283"/>
      <c r="BB82" s="39"/>
    </row>
    <row r="83" spans="1:54" s="18" customFormat="1" ht="22.5" customHeight="1" x14ac:dyDescent="0.15">
      <c r="A83" s="38"/>
      <c r="B83" s="267"/>
      <c r="C83" s="268"/>
      <c r="D83" s="268"/>
      <c r="E83" s="268"/>
      <c r="F83" s="268"/>
      <c r="G83" s="268"/>
      <c r="H83" s="268"/>
      <c r="I83" s="268"/>
      <c r="J83" s="268"/>
      <c r="K83" s="268"/>
      <c r="L83" s="111"/>
      <c r="M83" s="111"/>
      <c r="N83" s="111"/>
      <c r="O83" s="111"/>
      <c r="P83" s="111"/>
      <c r="Q83" s="111"/>
      <c r="R83" s="269">
        <f>L83*(O83/100)</f>
        <v>0</v>
      </c>
      <c r="S83" s="269"/>
      <c r="T83" s="269"/>
      <c r="U83" s="270">
        <f>IF(H83=0,0,(((10/H83)*60)*R83)/100)</f>
        <v>0</v>
      </c>
      <c r="V83" s="271"/>
      <c r="W83" s="271"/>
      <c r="X83" s="271"/>
      <c r="Y83" s="272"/>
      <c r="Z83" s="113"/>
      <c r="AA83" s="113"/>
      <c r="AB83" s="113"/>
      <c r="AC83" s="113"/>
      <c r="AD83" s="113"/>
      <c r="AE83" s="114"/>
      <c r="AF83" s="111"/>
      <c r="AG83" s="111"/>
      <c r="AH83" s="111"/>
      <c r="AI83" s="111"/>
      <c r="AJ83" s="111"/>
      <c r="AK83" s="111"/>
      <c r="AL83" s="269">
        <f>AF83*AI83/100</f>
        <v>0</v>
      </c>
      <c r="AM83" s="269"/>
      <c r="AN83" s="269"/>
      <c r="AO83" s="111"/>
      <c r="AP83" s="111"/>
      <c r="AQ83" s="111"/>
      <c r="AR83" s="277">
        <f>IF(AO83=0,0,U83*AL83/AO83)</f>
        <v>0</v>
      </c>
      <c r="AS83" s="278"/>
      <c r="AT83" s="278"/>
      <c r="AU83" s="279"/>
      <c r="AV83" s="280"/>
      <c r="AW83" s="280"/>
      <c r="AX83" s="280"/>
      <c r="AY83" s="281">
        <f>IF(AR83=0,0,AV83/AR83)</f>
        <v>0</v>
      </c>
      <c r="AZ83" s="282"/>
      <c r="BA83" s="283"/>
      <c r="BB83" s="39"/>
    </row>
    <row r="84" spans="1:54" s="18" customFormat="1" ht="22.5" customHeight="1" x14ac:dyDescent="0.15">
      <c r="A84" s="38"/>
      <c r="B84" s="267"/>
      <c r="C84" s="268"/>
      <c r="D84" s="268"/>
      <c r="E84" s="268"/>
      <c r="F84" s="268"/>
      <c r="G84" s="268"/>
      <c r="H84" s="268"/>
      <c r="I84" s="268"/>
      <c r="J84" s="268"/>
      <c r="K84" s="268"/>
      <c r="L84" s="111"/>
      <c r="M84" s="111"/>
      <c r="N84" s="111"/>
      <c r="O84" s="111"/>
      <c r="P84" s="111"/>
      <c r="Q84" s="111"/>
      <c r="R84" s="284">
        <f>L84*(O84/100)</f>
        <v>0</v>
      </c>
      <c r="S84" s="284"/>
      <c r="T84" s="284"/>
      <c r="U84" s="270">
        <f>IF(H84=0,0,(((10/H84)*60)*R84)/100)</f>
        <v>0</v>
      </c>
      <c r="V84" s="271"/>
      <c r="W84" s="271"/>
      <c r="X84" s="271"/>
      <c r="Y84" s="272"/>
      <c r="Z84" s="113"/>
      <c r="AA84" s="113"/>
      <c r="AB84" s="113"/>
      <c r="AC84" s="113"/>
      <c r="AD84" s="113"/>
      <c r="AE84" s="114"/>
      <c r="AF84" s="111"/>
      <c r="AG84" s="111"/>
      <c r="AH84" s="111"/>
      <c r="AI84" s="111"/>
      <c r="AJ84" s="111"/>
      <c r="AK84" s="111"/>
      <c r="AL84" s="269">
        <f>AF84*AI84/100</f>
        <v>0</v>
      </c>
      <c r="AM84" s="269"/>
      <c r="AN84" s="269"/>
      <c r="AO84" s="111"/>
      <c r="AP84" s="111"/>
      <c r="AQ84" s="111"/>
      <c r="AR84" s="277">
        <f>IF(AO84=0,0,U84*AL84/AO84)</f>
        <v>0</v>
      </c>
      <c r="AS84" s="278"/>
      <c r="AT84" s="278"/>
      <c r="AU84" s="279"/>
      <c r="AV84" s="280"/>
      <c r="AW84" s="280"/>
      <c r="AX84" s="280"/>
      <c r="AY84" s="281">
        <f>IF(AR84=0,0,AV84/AR84)</f>
        <v>0</v>
      </c>
      <c r="AZ84" s="282"/>
      <c r="BA84" s="283"/>
      <c r="BB84" s="39"/>
    </row>
    <row r="85" spans="1:54" s="18" customFormat="1" ht="18" customHeight="1" x14ac:dyDescent="0.15">
      <c r="A85" s="38"/>
      <c r="B85" s="285" t="s">
        <v>21</v>
      </c>
      <c r="C85" s="286"/>
      <c r="D85" s="286"/>
      <c r="E85" s="286"/>
      <c r="F85" s="286"/>
      <c r="G85" s="286"/>
      <c r="H85" s="289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1"/>
      <c r="W85" s="295" t="s">
        <v>42</v>
      </c>
      <c r="X85" s="295"/>
      <c r="Y85" s="295"/>
      <c r="Z85" s="295"/>
      <c r="AA85" s="295"/>
      <c r="AB85" s="295"/>
      <c r="AC85" s="295"/>
      <c r="AD85" s="295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8"/>
      <c r="BB85" s="39"/>
    </row>
    <row r="86" spans="1:54" s="18" customFormat="1" ht="18" customHeight="1" thickBot="1" x14ac:dyDescent="0.2">
      <c r="A86" s="38"/>
      <c r="B86" s="287"/>
      <c r="C86" s="288"/>
      <c r="D86" s="288"/>
      <c r="E86" s="288"/>
      <c r="F86" s="288"/>
      <c r="G86" s="288"/>
      <c r="H86" s="292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4"/>
      <c r="W86" s="296"/>
      <c r="X86" s="296"/>
      <c r="Y86" s="296"/>
      <c r="Z86" s="296"/>
      <c r="AA86" s="296"/>
      <c r="AB86" s="296"/>
      <c r="AC86" s="296"/>
      <c r="AD86" s="296"/>
      <c r="AE86" s="299"/>
      <c r="AF86" s="299"/>
      <c r="AG86" s="299"/>
      <c r="AH86" s="299"/>
      <c r="AI86" s="299"/>
      <c r="AJ86" s="299"/>
      <c r="AK86" s="299"/>
      <c r="AL86" s="299"/>
      <c r="AM86" s="299"/>
      <c r="AN86" s="299"/>
      <c r="AO86" s="299"/>
      <c r="AP86" s="299"/>
      <c r="AQ86" s="299"/>
      <c r="AR86" s="299"/>
      <c r="AS86" s="299"/>
      <c r="AT86" s="299"/>
      <c r="AU86" s="299"/>
      <c r="AV86" s="299"/>
      <c r="AW86" s="299"/>
      <c r="AX86" s="299"/>
      <c r="AY86" s="299"/>
      <c r="AZ86" s="299"/>
      <c r="BA86" s="300"/>
      <c r="BB86" s="39"/>
    </row>
    <row r="87" spans="1:54" s="18" customFormat="1" ht="13.5" customHeight="1" x14ac:dyDescent="0.15">
      <c r="A87" s="3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9"/>
      <c r="Y87" s="89"/>
      <c r="Z87" s="89"/>
      <c r="AA87" s="89"/>
      <c r="AB87" s="89"/>
      <c r="AC87" s="89"/>
      <c r="AD87" s="89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</row>
    <row r="88" spans="1:54" s="18" customFormat="1" ht="13.5" customHeight="1" x14ac:dyDescent="0.1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50"/>
    </row>
    <row r="89" spans="1:54" s="1" customFormat="1" x14ac:dyDescent="0.1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</row>
    <row r="90" spans="1:54" x14ac:dyDescent="0.15">
      <c r="A90" s="1"/>
      <c r="B90" s="26"/>
      <c r="C90" s="26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6"/>
      <c r="AJ90" s="26"/>
      <c r="AK90" s="26"/>
      <c r="AL90" s="26"/>
      <c r="AM90" s="26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15">
      <c r="B91" s="26"/>
      <c r="C91" s="26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6"/>
      <c r="AJ91" s="26"/>
      <c r="AK91" s="26"/>
      <c r="AL91" s="26"/>
      <c r="AM91" s="26"/>
      <c r="AV91" s="1"/>
      <c r="AW91" s="1"/>
      <c r="AX91" s="1"/>
      <c r="AY91" s="1"/>
      <c r="AZ91" s="1"/>
      <c r="BA91" s="1"/>
      <c r="BB91" s="1"/>
    </row>
    <row r="92" spans="1:54" x14ac:dyDescent="0.1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V92" s="1"/>
      <c r="AW92" s="1"/>
      <c r="AX92" s="1"/>
      <c r="AY92" s="1"/>
      <c r="AZ92" s="1"/>
      <c r="BA92" s="1"/>
      <c r="BB92" s="1"/>
    </row>
    <row r="93" spans="1:54" x14ac:dyDescent="0.15"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1:54" x14ac:dyDescent="0.15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</row>
    <row r="95" spans="1:54" x14ac:dyDescent="0.15">
      <c r="B95" s="26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</sheetData>
  <mergeCells count="265">
    <mergeCell ref="H55:K55"/>
    <mergeCell ref="B23:AA24"/>
    <mergeCell ref="W62:AZ62"/>
    <mergeCell ref="H53:K54"/>
    <mergeCell ref="H56:K56"/>
    <mergeCell ref="O55:R55"/>
    <mergeCell ref="AC54:AE54"/>
    <mergeCell ref="M40:Q40"/>
    <mergeCell ref="R40:W40"/>
    <mergeCell ref="X40:AB40"/>
    <mergeCell ref="AC40:AG40"/>
    <mergeCell ref="AH40:AM40"/>
    <mergeCell ref="AN40:AR40"/>
    <mergeCell ref="AH42:AM42"/>
    <mergeCell ref="AN42:AR42"/>
    <mergeCell ref="M41:Q41"/>
    <mergeCell ref="R41:W41"/>
    <mergeCell ref="X41:AB41"/>
    <mergeCell ref="AC41:AG41"/>
    <mergeCell ref="AH41:AM41"/>
    <mergeCell ref="AN41:AR41"/>
    <mergeCell ref="O56:R56"/>
    <mergeCell ref="AT55:AV55"/>
    <mergeCell ref="L55:N55"/>
    <mergeCell ref="L58:N58"/>
    <mergeCell ref="O58:R58"/>
    <mergeCell ref="L54:N54"/>
    <mergeCell ref="L53:AB53"/>
    <mergeCell ref="AH38:AM38"/>
    <mergeCell ref="AN38:AR38"/>
    <mergeCell ref="M39:Q39"/>
    <mergeCell ref="R39:W39"/>
    <mergeCell ref="X39:AB39"/>
    <mergeCell ref="AC39:AG39"/>
    <mergeCell ref="AH39:AM39"/>
    <mergeCell ref="AN39:AR39"/>
    <mergeCell ref="AF56:AI56"/>
    <mergeCell ref="S56:Y56"/>
    <mergeCell ref="O54:R54"/>
    <mergeCell ref="B61:V61"/>
    <mergeCell ref="D62:V62"/>
    <mergeCell ref="D63:V63"/>
    <mergeCell ref="D64:V64"/>
    <mergeCell ref="D65:V65"/>
    <mergeCell ref="B62:C62"/>
    <mergeCell ref="B65:C65"/>
    <mergeCell ref="B66:C66"/>
    <mergeCell ref="W63:AZ63"/>
    <mergeCell ref="W64:AZ64"/>
    <mergeCell ref="B63:C63"/>
    <mergeCell ref="B64:C64"/>
    <mergeCell ref="AY84:BA84"/>
    <mergeCell ref="B85:G86"/>
    <mergeCell ref="H85:V86"/>
    <mergeCell ref="W85:AD86"/>
    <mergeCell ref="AE85:BA86"/>
    <mergeCell ref="AL84:AN84"/>
    <mergeCell ref="AO84:AQ84"/>
    <mergeCell ref="AR84:AU84"/>
    <mergeCell ref="AV84:AX84"/>
    <mergeCell ref="B84:G84"/>
    <mergeCell ref="H84:K84"/>
    <mergeCell ref="L84:N84"/>
    <mergeCell ref="O84:Q84"/>
    <mergeCell ref="R84:T84"/>
    <mergeCell ref="U84:Y84"/>
    <mergeCell ref="Z84:AE84"/>
    <mergeCell ref="AF84:AH84"/>
    <mergeCell ref="AI84:AK84"/>
    <mergeCell ref="AV83:AX83"/>
    <mergeCell ref="AY82:BA82"/>
    <mergeCell ref="B83:G83"/>
    <mergeCell ref="H83:K83"/>
    <mergeCell ref="L83:N83"/>
    <mergeCell ref="O83:Q83"/>
    <mergeCell ref="R83:T83"/>
    <mergeCell ref="U83:Y83"/>
    <mergeCell ref="U82:Y82"/>
    <mergeCell ref="Z82:AE82"/>
    <mergeCell ref="AF82:AH82"/>
    <mergeCell ref="AI82:AK82"/>
    <mergeCell ref="AL82:AN82"/>
    <mergeCell ref="AO82:AQ82"/>
    <mergeCell ref="AY83:BA83"/>
    <mergeCell ref="Z83:AE83"/>
    <mergeCell ref="AF83:AH83"/>
    <mergeCell ref="AL83:AN83"/>
    <mergeCell ref="AO83:AQ83"/>
    <mergeCell ref="AR83:AU83"/>
    <mergeCell ref="AI83:AK83"/>
    <mergeCell ref="AR81:AU81"/>
    <mergeCell ref="AV81:AX81"/>
    <mergeCell ref="AY81:BA81"/>
    <mergeCell ref="B82:G82"/>
    <mergeCell ref="H82:K82"/>
    <mergeCell ref="L82:N82"/>
    <mergeCell ref="O82:Q82"/>
    <mergeCell ref="R82:T82"/>
    <mergeCell ref="AR82:AU82"/>
    <mergeCell ref="AV82:AX82"/>
    <mergeCell ref="AY80:BA80"/>
    <mergeCell ref="B81:G81"/>
    <mergeCell ref="H81:K81"/>
    <mergeCell ref="L81:N81"/>
    <mergeCell ref="O81:Q81"/>
    <mergeCell ref="R81:T81"/>
    <mergeCell ref="U81:Y81"/>
    <mergeCell ref="Z81:AE81"/>
    <mergeCell ref="AF81:AH81"/>
    <mergeCell ref="AI81:AK81"/>
    <mergeCell ref="AF80:AH80"/>
    <mergeCell ref="AI80:AK80"/>
    <mergeCell ref="AL80:AN80"/>
    <mergeCell ref="AO80:AQ80"/>
    <mergeCell ref="AR80:AU80"/>
    <mergeCell ref="AV80:AX80"/>
    <mergeCell ref="H80:K80"/>
    <mergeCell ref="L80:N80"/>
    <mergeCell ref="O80:Q80"/>
    <mergeCell ref="R80:T80"/>
    <mergeCell ref="U80:Y80"/>
    <mergeCell ref="Z80:AE80"/>
    <mergeCell ref="AL81:AN81"/>
    <mergeCell ref="AO81:AQ81"/>
    <mergeCell ref="S58:Y58"/>
    <mergeCell ref="Z58:AB58"/>
    <mergeCell ref="S57:Y57"/>
    <mergeCell ref="Z57:AB57"/>
    <mergeCell ref="AY75:BA78"/>
    <mergeCell ref="L76:T76"/>
    <mergeCell ref="U76:Y77"/>
    <mergeCell ref="Z76:AE76"/>
    <mergeCell ref="AF76:AH77"/>
    <mergeCell ref="AI76:AK78"/>
    <mergeCell ref="AL76:AN77"/>
    <mergeCell ref="AO76:AQ77"/>
    <mergeCell ref="AL78:AN78"/>
    <mergeCell ref="AO78:AQ78"/>
    <mergeCell ref="AR78:AU78"/>
    <mergeCell ref="L77:N79"/>
    <mergeCell ref="AR75:AU77"/>
    <mergeCell ref="O77:Q78"/>
    <mergeCell ref="R79:T79"/>
    <mergeCell ref="U79:Y79"/>
    <mergeCell ref="AL79:AN79"/>
    <mergeCell ref="AR79:AU79"/>
    <mergeCell ref="W65:AZ65"/>
    <mergeCell ref="W66:AZ66"/>
    <mergeCell ref="AF54:AI54"/>
    <mergeCell ref="G37:L37"/>
    <mergeCell ref="G38:L38"/>
    <mergeCell ref="E39:F39"/>
    <mergeCell ref="B22:AA22"/>
    <mergeCell ref="H78:K78"/>
    <mergeCell ref="U78:Y78"/>
    <mergeCell ref="R77:T78"/>
    <mergeCell ref="Z77:AE78"/>
    <mergeCell ref="D66:V66"/>
    <mergeCell ref="W61:AZ61"/>
    <mergeCell ref="AF78:AH78"/>
    <mergeCell ref="AV75:AX78"/>
    <mergeCell ref="E41:F41"/>
    <mergeCell ref="L57:N57"/>
    <mergeCell ref="B75:G80"/>
    <mergeCell ref="H75:K77"/>
    <mergeCell ref="L75:Y75"/>
    <mergeCell ref="AQ58:AS58"/>
    <mergeCell ref="AJ57:AP57"/>
    <mergeCell ref="AT57:AV57"/>
    <mergeCell ref="AT58:AV58"/>
    <mergeCell ref="E40:F40"/>
    <mergeCell ref="M37:Q37"/>
    <mergeCell ref="AW57:AZ57"/>
    <mergeCell ref="AC57:AE57"/>
    <mergeCell ref="AF57:AI57"/>
    <mergeCell ref="AF58:AI58"/>
    <mergeCell ref="AJ58:AP58"/>
    <mergeCell ref="AQ57:AS57"/>
    <mergeCell ref="AW58:AZ58"/>
    <mergeCell ref="AC58:AE58"/>
    <mergeCell ref="AW55:AZ55"/>
    <mergeCell ref="AT56:AV56"/>
    <mergeCell ref="AJ56:AP56"/>
    <mergeCell ref="AF55:AI55"/>
    <mergeCell ref="AJ55:AP55"/>
    <mergeCell ref="AW56:AZ56"/>
    <mergeCell ref="AQ55:AS55"/>
    <mergeCell ref="AQ56:AS56"/>
    <mergeCell ref="AC56:AE56"/>
    <mergeCell ref="AC53:AS53"/>
    <mergeCell ref="T11:V11"/>
    <mergeCell ref="AD11:AF11"/>
    <mergeCell ref="E34:L36"/>
    <mergeCell ref="E38:F38"/>
    <mergeCell ref="Y11:AA11"/>
    <mergeCell ref="B58:G58"/>
    <mergeCell ref="H58:K58"/>
    <mergeCell ref="B55:G55"/>
    <mergeCell ref="L56:N56"/>
    <mergeCell ref="O57:R57"/>
    <mergeCell ref="B57:G57"/>
    <mergeCell ref="H57:K57"/>
    <mergeCell ref="AC14:AU14"/>
    <mergeCell ref="I14:AB14"/>
    <mergeCell ref="AT54:AV54"/>
    <mergeCell ref="AJ54:AP54"/>
    <mergeCell ref="AT53:AZ53"/>
    <mergeCell ref="AQ54:AS54"/>
    <mergeCell ref="R37:W37"/>
    <mergeCell ref="G39:L39"/>
    <mergeCell ref="E37:F37"/>
    <mergeCell ref="AW54:AZ54"/>
    <mergeCell ref="B53:G54"/>
    <mergeCell ref="AC37:AG37"/>
    <mergeCell ref="AH37:AM37"/>
    <mergeCell ref="AN37:AR37"/>
    <mergeCell ref="M38:Q38"/>
    <mergeCell ref="R38:W38"/>
    <mergeCell ref="X38:AB38"/>
    <mergeCell ref="AC38:AG38"/>
    <mergeCell ref="E3:AY3"/>
    <mergeCell ref="E5:AY5"/>
    <mergeCell ref="E7:AY7"/>
    <mergeCell ref="E8:AY9"/>
    <mergeCell ref="B28:V29"/>
    <mergeCell ref="W28:AG29"/>
    <mergeCell ref="B30:V30"/>
    <mergeCell ref="W30:AG30"/>
    <mergeCell ref="M42:Q42"/>
    <mergeCell ref="R42:W42"/>
    <mergeCell ref="X42:AB42"/>
    <mergeCell ref="AC42:AG42"/>
    <mergeCell ref="Z56:AB56"/>
    <mergeCell ref="S55:Y55"/>
    <mergeCell ref="AC55:AE55"/>
    <mergeCell ref="A1:BB1"/>
    <mergeCell ref="B34:D42"/>
    <mergeCell ref="G40:L40"/>
    <mergeCell ref="G41:L41"/>
    <mergeCell ref="E42:L42"/>
    <mergeCell ref="B56:G56"/>
    <mergeCell ref="Z55:AB55"/>
    <mergeCell ref="S54:Y54"/>
    <mergeCell ref="Z54:AB54"/>
    <mergeCell ref="B44:AV44"/>
    <mergeCell ref="M35:Q36"/>
    <mergeCell ref="R35:W36"/>
    <mergeCell ref="X35:AB36"/>
    <mergeCell ref="AC35:AG36"/>
    <mergeCell ref="AH35:AM36"/>
    <mergeCell ref="AN35:AR36"/>
    <mergeCell ref="X37:AB37"/>
    <mergeCell ref="B72:G72"/>
    <mergeCell ref="H72:M72"/>
    <mergeCell ref="N72:S72"/>
    <mergeCell ref="T72:AD72"/>
    <mergeCell ref="B69:G70"/>
    <mergeCell ref="H69:S69"/>
    <mergeCell ref="T69:AD70"/>
    <mergeCell ref="H70:M70"/>
    <mergeCell ref="N70:S70"/>
    <mergeCell ref="B71:G71"/>
    <mergeCell ref="H71:M71"/>
    <mergeCell ref="N71:S71"/>
    <mergeCell ref="T71:AD71"/>
  </mergeCells>
  <phoneticPr fontId="2"/>
  <dataValidations disablePrompts="1" count="1">
    <dataValidation type="list" allowBlank="1" showInputMessage="1" showErrorMessage="1" sqref="AD30 AK30" xr:uid="{00000000-0002-0000-0000-000000000000}">
      <formula1>"　,○"</formula1>
    </dataValidation>
  </dataValidations>
  <printOptions horizontalCentered="1"/>
  <pageMargins left="0.45" right="0.4" top="0.49" bottom="0.34" header="0.42" footer="0.34"/>
  <pageSetup paperSize="9" scale="99" orientation="portrait" r:id="rId1"/>
  <headerFooter alignWithMargins="0"/>
  <rowBreaks count="1" manualBreakCount="1">
    <brk id="47" max="5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6533-0F59-442A-8D5C-A0428BD59953}">
  <dimension ref="A1:BN83"/>
  <sheetViews>
    <sheetView view="pageBreakPreview" zoomScaleNormal="75" zoomScaleSheetLayoutView="100" workbookViewId="0">
      <selection activeCell="AH35" sqref="AH35:AM36"/>
    </sheetView>
  </sheetViews>
  <sheetFormatPr defaultRowHeight="13.5" x14ac:dyDescent="0.15"/>
  <cols>
    <col min="1" max="54" width="1.75" customWidth="1"/>
    <col min="55" max="55" width="0.375" hidden="1" customWidth="1"/>
    <col min="56" max="64" width="1.875" customWidth="1"/>
  </cols>
  <sheetData>
    <row r="1" spans="1:54" ht="16.5" customHeight="1" x14ac:dyDescent="0.15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</row>
    <row r="2" spans="1:54" ht="1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8"/>
    </row>
    <row r="3" spans="1:54" ht="21" customHeight="1" x14ac:dyDescent="0.2">
      <c r="A3" s="17"/>
      <c r="B3" s="32"/>
      <c r="C3" s="32"/>
      <c r="D3" s="32"/>
      <c r="E3" s="169" t="s">
        <v>92</v>
      </c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BB3" s="9"/>
    </row>
    <row r="4" spans="1:54" ht="9" customHeight="1" x14ac:dyDescent="0.2">
      <c r="A4" s="17"/>
      <c r="B4" s="32"/>
      <c r="C4" s="32"/>
      <c r="D4" s="32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BB4" s="9"/>
    </row>
    <row r="5" spans="1:54" ht="36" customHeight="1" x14ac:dyDescent="0.15">
      <c r="A5" s="33"/>
      <c r="B5" s="34"/>
      <c r="C5" s="34"/>
      <c r="D5" s="34"/>
      <c r="E5" s="170" t="s">
        <v>87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BB5" s="9"/>
    </row>
    <row r="6" spans="1:54" ht="6" customHeight="1" x14ac:dyDescent="0.15">
      <c r="A6" s="33"/>
      <c r="B6" s="34"/>
      <c r="C6" s="34"/>
      <c r="D6" s="3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BB6" s="9"/>
    </row>
    <row r="7" spans="1:54" s="30" customFormat="1" ht="27" customHeight="1" x14ac:dyDescent="0.2">
      <c r="A7" s="35"/>
      <c r="E7" s="189" t="s">
        <v>90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BB7" s="31"/>
    </row>
    <row r="8" spans="1:54" s="30" customFormat="1" ht="27" customHeight="1" x14ac:dyDescent="0.2">
      <c r="A8" s="35"/>
      <c r="E8" s="189" t="s">
        <v>105</v>
      </c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BB8" s="31"/>
    </row>
    <row r="9" spans="1:54" s="30" customFormat="1" ht="27" customHeight="1" x14ac:dyDescent="0.2">
      <c r="A9" s="35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BB9" s="31"/>
    </row>
    <row r="10" spans="1:54" ht="9" customHeight="1" x14ac:dyDescent="0.2">
      <c r="A10" s="1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BB10" s="9"/>
    </row>
    <row r="11" spans="1:54" ht="23.25" customHeight="1" x14ac:dyDescent="0.2">
      <c r="A11" s="11"/>
      <c r="B11" s="1"/>
      <c r="C11" s="1"/>
      <c r="D11" s="1"/>
      <c r="E11" s="1"/>
      <c r="F11" s="1"/>
      <c r="G11" s="1"/>
      <c r="H11" s="1"/>
      <c r="I11" s="1"/>
      <c r="J11" s="30"/>
      <c r="K11" s="30"/>
      <c r="L11" s="30"/>
      <c r="M11" s="37"/>
      <c r="N11" s="37"/>
      <c r="O11" s="37"/>
      <c r="P11" s="37"/>
      <c r="Q11" s="37" t="s">
        <v>29</v>
      </c>
      <c r="R11" s="37"/>
      <c r="S11" s="37"/>
      <c r="T11" s="174"/>
      <c r="U11" s="174"/>
      <c r="V11" s="174"/>
      <c r="W11" s="37" t="s">
        <v>30</v>
      </c>
      <c r="X11" s="37"/>
      <c r="Y11" s="174"/>
      <c r="Z11" s="174"/>
      <c r="AA11" s="174"/>
      <c r="AB11" s="37" t="s">
        <v>31</v>
      </c>
      <c r="AC11" s="37"/>
      <c r="AD11" s="174"/>
      <c r="AE11" s="174"/>
      <c r="AF11" s="174"/>
      <c r="AG11" s="37" t="s">
        <v>32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BB11" s="9"/>
    </row>
    <row r="12" spans="1:54" ht="11.25" customHeight="1" x14ac:dyDescent="0.2">
      <c r="A12" s="11"/>
      <c r="B12" s="1"/>
      <c r="C12" s="1"/>
      <c r="D12" s="1"/>
      <c r="E12" s="1"/>
      <c r="F12" s="1"/>
      <c r="G12" s="1"/>
      <c r="H12" s="1"/>
      <c r="I12" s="1"/>
      <c r="J12" s="30"/>
      <c r="K12" s="30"/>
      <c r="L12" s="30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BB12" s="9"/>
    </row>
    <row r="13" spans="1:54" ht="9.75" customHeight="1" x14ac:dyDescent="0.15">
      <c r="A13" s="17"/>
      <c r="B13" s="14"/>
      <c r="C13" s="14"/>
      <c r="D13" s="14"/>
      <c r="E13" s="14"/>
      <c r="F13" s="14"/>
      <c r="G13" s="14"/>
      <c r="H13" s="14"/>
      <c r="I13" s="14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14"/>
      <c r="AT13" s="14"/>
      <c r="AU13" s="14"/>
      <c r="BB13" s="9"/>
    </row>
    <row r="14" spans="1:54" ht="19.5" customHeight="1" x14ac:dyDescent="0.15">
      <c r="A14" s="17"/>
      <c r="B14" s="14"/>
      <c r="C14" s="14"/>
      <c r="D14" s="14"/>
      <c r="E14" s="14"/>
      <c r="F14" s="14"/>
      <c r="G14" s="14"/>
      <c r="H14" s="14"/>
      <c r="I14" s="191" t="s">
        <v>89</v>
      </c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BB14" s="9"/>
    </row>
    <row r="15" spans="1:54" ht="10.5" customHeight="1" x14ac:dyDescent="0.15">
      <c r="A15" s="17"/>
      <c r="B15" s="14"/>
      <c r="C15" s="14"/>
      <c r="D15" s="14"/>
      <c r="E15" s="14"/>
      <c r="F15" s="14"/>
      <c r="G15" s="14"/>
      <c r="H15" s="14"/>
      <c r="I15" s="14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14"/>
      <c r="AT15" s="14"/>
      <c r="AU15" s="14"/>
      <c r="BB15" s="9"/>
    </row>
    <row r="16" spans="1:54" ht="15" customHeight="1" x14ac:dyDescent="0.1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3"/>
    </row>
    <row r="17" spans="1:54" ht="15" customHeight="1" x14ac:dyDescent="0.15">
      <c r="A17" s="58"/>
      <c r="B17" s="6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</row>
    <row r="18" spans="1:54" ht="15" customHeight="1" x14ac:dyDescent="0.15">
      <c r="A18" s="5"/>
      <c r="B18" s="8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8"/>
    </row>
    <row r="19" spans="1:54" s="18" customFormat="1" ht="18" customHeight="1" x14ac:dyDescent="0.15">
      <c r="A19" s="85" t="s">
        <v>91</v>
      </c>
      <c r="BB19" s="39"/>
    </row>
    <row r="20" spans="1:54" s="18" customFormat="1" ht="6" customHeight="1" x14ac:dyDescent="0.15">
      <c r="A20" s="38"/>
      <c r="BB20" s="39"/>
    </row>
    <row r="21" spans="1:54" s="18" customFormat="1" ht="16.5" customHeight="1" thickBot="1" x14ac:dyDescent="0.2">
      <c r="A21" s="40"/>
      <c r="B21" s="84" t="s">
        <v>77</v>
      </c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39"/>
    </row>
    <row r="22" spans="1:54" s="18" customFormat="1" ht="16.5" customHeight="1" x14ac:dyDescent="0.15">
      <c r="A22" s="42"/>
      <c r="B22" s="205" t="s">
        <v>60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7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39"/>
    </row>
    <row r="23" spans="1:54" s="18" customFormat="1" ht="16.5" customHeight="1" x14ac:dyDescent="0.15">
      <c r="A23" s="43"/>
      <c r="B23" s="337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9"/>
      <c r="AB23" s="82"/>
      <c r="AC23" s="82"/>
      <c r="AD23" s="82"/>
      <c r="AE23" s="82"/>
      <c r="AF23" s="82"/>
      <c r="AG23" s="82"/>
      <c r="AH23" s="82"/>
      <c r="AI23" s="82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44"/>
    </row>
    <row r="24" spans="1:54" s="18" customFormat="1" ht="16.5" customHeight="1" thickBot="1" x14ac:dyDescent="0.2">
      <c r="A24" s="43"/>
      <c r="B24" s="340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9"/>
      <c r="AB24" s="82"/>
      <c r="AC24" s="82"/>
      <c r="AD24" s="82"/>
      <c r="AE24" s="82"/>
      <c r="AF24" s="82"/>
      <c r="AG24" s="82"/>
      <c r="AH24" s="82"/>
      <c r="AI24" s="82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44"/>
    </row>
    <row r="25" spans="1:54" s="18" customFormat="1" ht="16.5" customHeight="1" x14ac:dyDescent="0.15">
      <c r="A25" s="43"/>
      <c r="B25" s="20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44"/>
    </row>
    <row r="26" spans="1:54" s="18" customFormat="1" ht="4.5" customHeight="1" x14ac:dyDescent="0.15">
      <c r="A26" s="45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9"/>
      <c r="N26" s="19"/>
      <c r="O26" s="20"/>
      <c r="P26" s="20"/>
      <c r="Q26" s="20"/>
      <c r="R26" s="20"/>
      <c r="S26" s="20"/>
      <c r="T26" s="20"/>
      <c r="U26" s="20"/>
      <c r="V26" s="20"/>
      <c r="W26" s="20"/>
      <c r="BB26" s="39"/>
    </row>
    <row r="27" spans="1:54" s="18" customFormat="1" ht="18" customHeight="1" thickBot="1" x14ac:dyDescent="0.2">
      <c r="A27" s="38"/>
      <c r="B27" s="82" t="s">
        <v>53</v>
      </c>
      <c r="BB27" s="39"/>
    </row>
    <row r="28" spans="1:54" s="18" customFormat="1" ht="28.5" customHeight="1" x14ac:dyDescent="0.15">
      <c r="A28" s="43"/>
      <c r="B28" s="314" t="s">
        <v>26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6"/>
      <c r="W28" s="175" t="s">
        <v>20</v>
      </c>
      <c r="X28" s="176"/>
      <c r="Y28" s="176"/>
      <c r="Z28" s="176"/>
      <c r="AA28" s="176"/>
      <c r="AB28" s="176"/>
      <c r="AC28" s="176"/>
      <c r="AD28" s="176"/>
      <c r="AE28" s="176"/>
      <c r="AF28" s="176"/>
      <c r="AG28" s="320"/>
      <c r="BB28" s="39"/>
    </row>
    <row r="29" spans="1:54" s="18" customFormat="1" ht="21" customHeight="1" x14ac:dyDescent="0.15">
      <c r="A29" s="43"/>
      <c r="B29" s="317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9"/>
      <c r="W29" s="321"/>
      <c r="X29" s="322"/>
      <c r="Y29" s="322"/>
      <c r="Z29" s="322"/>
      <c r="AA29" s="322"/>
      <c r="AB29" s="322"/>
      <c r="AC29" s="322"/>
      <c r="AD29" s="322"/>
      <c r="AE29" s="322"/>
      <c r="AF29" s="322"/>
      <c r="AG29" s="323"/>
      <c r="BB29" s="39"/>
    </row>
    <row r="30" spans="1:54" s="18" customFormat="1" ht="38.25" customHeight="1" thickBot="1" x14ac:dyDescent="0.2">
      <c r="A30" s="46"/>
      <c r="B30" s="324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6"/>
      <c r="W30" s="327"/>
      <c r="X30" s="328"/>
      <c r="Y30" s="328"/>
      <c r="Z30" s="328"/>
      <c r="AA30" s="328"/>
      <c r="AB30" s="328"/>
      <c r="AC30" s="328"/>
      <c r="AD30" s="328"/>
      <c r="AE30" s="328"/>
      <c r="AF30" s="328"/>
      <c r="AG30" s="329"/>
      <c r="BB30" s="39"/>
    </row>
    <row r="31" spans="1:54" s="18" customFormat="1" ht="12" customHeight="1" x14ac:dyDescent="0.15">
      <c r="A31" s="47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"/>
      <c r="R31" s="2"/>
      <c r="S31" s="2"/>
      <c r="T31" s="2"/>
      <c r="U31" s="2"/>
      <c r="BB31" s="39"/>
    </row>
    <row r="32" spans="1:54" s="18" customFormat="1" ht="12" customHeight="1" x14ac:dyDescent="0.15">
      <c r="A32" s="4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"/>
      <c r="R32" s="2"/>
      <c r="S32" s="2"/>
      <c r="T32" s="2"/>
      <c r="U32" s="2"/>
      <c r="BB32" s="39"/>
    </row>
    <row r="33" spans="1:54" s="18" customFormat="1" ht="14.25" thickBot="1" x14ac:dyDescent="0.2">
      <c r="A33" s="38"/>
      <c r="B33" s="84" t="s">
        <v>61</v>
      </c>
      <c r="BB33" s="39"/>
    </row>
    <row r="34" spans="1:54" s="18" customFormat="1" ht="18" customHeight="1" x14ac:dyDescent="0.15">
      <c r="A34" s="43"/>
      <c r="B34" s="122" t="s">
        <v>104</v>
      </c>
      <c r="C34" s="123"/>
      <c r="D34" s="123"/>
      <c r="E34" s="175" t="s">
        <v>1</v>
      </c>
      <c r="F34" s="176"/>
      <c r="G34" s="176"/>
      <c r="H34" s="176"/>
      <c r="I34" s="176"/>
      <c r="J34" s="176"/>
      <c r="K34" s="176"/>
      <c r="L34" s="177"/>
      <c r="M34" s="61"/>
      <c r="N34" s="62"/>
      <c r="O34" s="62"/>
      <c r="P34" s="62" t="s">
        <v>24</v>
      </c>
      <c r="Q34" s="62"/>
      <c r="R34" s="62"/>
      <c r="S34" s="62" t="s">
        <v>66</v>
      </c>
      <c r="T34" s="80" t="s">
        <v>92</v>
      </c>
      <c r="U34" s="62"/>
      <c r="V34" s="62"/>
      <c r="W34" s="62"/>
      <c r="X34" s="63"/>
      <c r="Y34" s="64"/>
      <c r="Z34" s="64" t="s">
        <v>67</v>
      </c>
      <c r="AA34" s="64"/>
      <c r="AB34" s="64"/>
      <c r="AC34" s="61"/>
      <c r="AD34" s="62"/>
      <c r="AE34" s="62"/>
      <c r="AF34" s="62" t="s">
        <v>25</v>
      </c>
      <c r="AG34" s="62"/>
      <c r="AH34" s="62"/>
      <c r="AI34" s="62" t="s">
        <v>66</v>
      </c>
      <c r="AJ34" s="80" t="s">
        <v>93</v>
      </c>
      <c r="AK34" s="62"/>
      <c r="AL34" s="62"/>
      <c r="AM34" s="62"/>
      <c r="AN34" s="63"/>
      <c r="AO34" s="64"/>
      <c r="AP34" s="64" t="s">
        <v>67</v>
      </c>
      <c r="AQ34" s="64"/>
      <c r="AR34" s="65"/>
      <c r="BB34" s="39"/>
    </row>
    <row r="35" spans="1:54" s="18" customFormat="1" ht="18" customHeight="1" x14ac:dyDescent="0.15">
      <c r="A35" s="38"/>
      <c r="B35" s="124"/>
      <c r="C35" s="125"/>
      <c r="D35" s="125"/>
      <c r="E35" s="178"/>
      <c r="F35" s="179"/>
      <c r="G35" s="179"/>
      <c r="H35" s="179"/>
      <c r="I35" s="179"/>
      <c r="J35" s="179"/>
      <c r="K35" s="179"/>
      <c r="L35" s="180"/>
      <c r="M35" s="140" t="s">
        <v>75</v>
      </c>
      <c r="N35" s="137"/>
      <c r="O35" s="137"/>
      <c r="P35" s="137"/>
      <c r="Q35" s="137"/>
      <c r="R35" s="142" t="s">
        <v>76</v>
      </c>
      <c r="S35" s="143"/>
      <c r="T35" s="143"/>
      <c r="U35" s="143"/>
      <c r="V35" s="143"/>
      <c r="W35" s="143"/>
      <c r="X35" s="146" t="s">
        <v>0</v>
      </c>
      <c r="Y35" s="147"/>
      <c r="Z35" s="147"/>
      <c r="AA35" s="147"/>
      <c r="AB35" s="148"/>
      <c r="AC35" s="140" t="s">
        <v>75</v>
      </c>
      <c r="AD35" s="137"/>
      <c r="AE35" s="137"/>
      <c r="AF35" s="137"/>
      <c r="AG35" s="137"/>
      <c r="AH35" s="142" t="s">
        <v>76</v>
      </c>
      <c r="AI35" s="143"/>
      <c r="AJ35" s="143"/>
      <c r="AK35" s="143"/>
      <c r="AL35" s="143"/>
      <c r="AM35" s="143"/>
      <c r="AN35" s="146" t="s">
        <v>0</v>
      </c>
      <c r="AO35" s="147"/>
      <c r="AP35" s="147"/>
      <c r="AQ35" s="147"/>
      <c r="AR35" s="152"/>
      <c r="BB35" s="39"/>
    </row>
    <row r="36" spans="1:54" s="18" customFormat="1" ht="18" customHeight="1" thickBot="1" x14ac:dyDescent="0.2">
      <c r="A36" s="38"/>
      <c r="B36" s="124"/>
      <c r="C36" s="125"/>
      <c r="D36" s="125"/>
      <c r="E36" s="178"/>
      <c r="F36" s="179"/>
      <c r="G36" s="179"/>
      <c r="H36" s="179"/>
      <c r="I36" s="179"/>
      <c r="J36" s="179"/>
      <c r="K36" s="179"/>
      <c r="L36" s="180"/>
      <c r="M36" s="141"/>
      <c r="N36" s="141"/>
      <c r="O36" s="141"/>
      <c r="P36" s="141"/>
      <c r="Q36" s="141"/>
      <c r="R36" s="144"/>
      <c r="S36" s="145"/>
      <c r="T36" s="145"/>
      <c r="U36" s="145"/>
      <c r="V36" s="145"/>
      <c r="W36" s="145"/>
      <c r="X36" s="149"/>
      <c r="Y36" s="150"/>
      <c r="Z36" s="150"/>
      <c r="AA36" s="150"/>
      <c r="AB36" s="151"/>
      <c r="AC36" s="141"/>
      <c r="AD36" s="141"/>
      <c r="AE36" s="141"/>
      <c r="AF36" s="141"/>
      <c r="AG36" s="141"/>
      <c r="AH36" s="144"/>
      <c r="AI36" s="145"/>
      <c r="AJ36" s="145"/>
      <c r="AK36" s="145"/>
      <c r="AL36" s="145"/>
      <c r="AM36" s="145"/>
      <c r="AN36" s="149"/>
      <c r="AO36" s="150"/>
      <c r="AP36" s="150"/>
      <c r="AQ36" s="150"/>
      <c r="AR36" s="153"/>
      <c r="BB36" s="39"/>
    </row>
    <row r="37" spans="1:54" s="18" customFormat="1" ht="18" customHeight="1" x14ac:dyDescent="0.15">
      <c r="A37" s="38"/>
      <c r="B37" s="124"/>
      <c r="C37" s="125"/>
      <c r="D37" s="125"/>
      <c r="E37" s="194" t="s">
        <v>54</v>
      </c>
      <c r="F37" s="195"/>
      <c r="G37" s="202"/>
      <c r="H37" s="203"/>
      <c r="I37" s="203"/>
      <c r="J37" s="203"/>
      <c r="K37" s="203"/>
      <c r="L37" s="204"/>
      <c r="M37" s="240"/>
      <c r="N37" s="240"/>
      <c r="O37" s="240"/>
      <c r="P37" s="240"/>
      <c r="Q37" s="240"/>
      <c r="R37" s="158"/>
      <c r="S37" s="159"/>
      <c r="T37" s="159"/>
      <c r="U37" s="159"/>
      <c r="V37" s="159"/>
      <c r="W37" s="159"/>
      <c r="X37" s="154">
        <f>M37+R37</f>
        <v>0</v>
      </c>
      <c r="Y37" s="154"/>
      <c r="Z37" s="154"/>
      <c r="AA37" s="154"/>
      <c r="AB37" s="154"/>
      <c r="AC37" s="155"/>
      <c r="AD37" s="156"/>
      <c r="AE37" s="156"/>
      <c r="AF37" s="156"/>
      <c r="AG37" s="157"/>
      <c r="AH37" s="158"/>
      <c r="AI37" s="159"/>
      <c r="AJ37" s="159"/>
      <c r="AK37" s="159"/>
      <c r="AL37" s="159"/>
      <c r="AM37" s="160"/>
      <c r="AN37" s="154">
        <f>AC37+AH37</f>
        <v>0</v>
      </c>
      <c r="AO37" s="154"/>
      <c r="AP37" s="154"/>
      <c r="AQ37" s="154"/>
      <c r="AR37" s="161"/>
      <c r="BB37" s="39"/>
    </row>
    <row r="38" spans="1:54" s="18" customFormat="1" ht="18" customHeight="1" x14ac:dyDescent="0.15">
      <c r="A38" s="38"/>
      <c r="B38" s="124"/>
      <c r="C38" s="125"/>
      <c r="D38" s="125"/>
      <c r="E38" s="181" t="s">
        <v>55</v>
      </c>
      <c r="F38" s="182"/>
      <c r="G38" s="131"/>
      <c r="H38" s="132"/>
      <c r="I38" s="132"/>
      <c r="J38" s="132"/>
      <c r="K38" s="132"/>
      <c r="L38" s="133"/>
      <c r="M38" s="162"/>
      <c r="N38" s="162"/>
      <c r="O38" s="162"/>
      <c r="P38" s="162"/>
      <c r="Q38" s="162"/>
      <c r="R38" s="163"/>
      <c r="S38" s="164"/>
      <c r="T38" s="164"/>
      <c r="U38" s="164"/>
      <c r="V38" s="164"/>
      <c r="W38" s="164"/>
      <c r="X38" s="165">
        <f>M38+R38</f>
        <v>0</v>
      </c>
      <c r="Y38" s="165"/>
      <c r="Z38" s="165"/>
      <c r="AA38" s="165"/>
      <c r="AB38" s="165"/>
      <c r="AC38" s="166"/>
      <c r="AD38" s="167"/>
      <c r="AE38" s="167"/>
      <c r="AF38" s="167"/>
      <c r="AG38" s="168"/>
      <c r="AH38" s="330"/>
      <c r="AI38" s="331"/>
      <c r="AJ38" s="331"/>
      <c r="AK38" s="331"/>
      <c r="AL38" s="331"/>
      <c r="AM38" s="332"/>
      <c r="AN38" s="165">
        <f>AC38+AH38</f>
        <v>0</v>
      </c>
      <c r="AO38" s="165"/>
      <c r="AP38" s="165"/>
      <c r="AQ38" s="165"/>
      <c r="AR38" s="333"/>
      <c r="BB38" s="39"/>
    </row>
    <row r="39" spans="1:54" s="18" customFormat="1" ht="18" customHeight="1" x14ac:dyDescent="0.15">
      <c r="A39" s="38"/>
      <c r="B39" s="124"/>
      <c r="C39" s="125"/>
      <c r="D39" s="125"/>
      <c r="E39" s="181" t="s">
        <v>56</v>
      </c>
      <c r="F39" s="182"/>
      <c r="G39" s="128"/>
      <c r="H39" s="129"/>
      <c r="I39" s="129"/>
      <c r="J39" s="129"/>
      <c r="K39" s="129"/>
      <c r="L39" s="130"/>
      <c r="M39" s="334"/>
      <c r="N39" s="334"/>
      <c r="O39" s="334"/>
      <c r="P39" s="334"/>
      <c r="Q39" s="334"/>
      <c r="R39" s="330"/>
      <c r="S39" s="331"/>
      <c r="T39" s="331"/>
      <c r="U39" s="331"/>
      <c r="V39" s="331"/>
      <c r="W39" s="331"/>
      <c r="X39" s="335">
        <f>M39+R39</f>
        <v>0</v>
      </c>
      <c r="Y39" s="335"/>
      <c r="Z39" s="335"/>
      <c r="AA39" s="335"/>
      <c r="AB39" s="335"/>
      <c r="AC39" s="334"/>
      <c r="AD39" s="334"/>
      <c r="AE39" s="334"/>
      <c r="AF39" s="334"/>
      <c r="AG39" s="334"/>
      <c r="AH39" s="330"/>
      <c r="AI39" s="331"/>
      <c r="AJ39" s="331"/>
      <c r="AK39" s="331"/>
      <c r="AL39" s="331"/>
      <c r="AM39" s="331"/>
      <c r="AN39" s="335">
        <f>AC39+AH39</f>
        <v>0</v>
      </c>
      <c r="AO39" s="335"/>
      <c r="AP39" s="335"/>
      <c r="AQ39" s="335"/>
      <c r="AR39" s="336"/>
      <c r="BB39" s="39"/>
    </row>
    <row r="40" spans="1:54" s="18" customFormat="1" ht="18" customHeight="1" x14ac:dyDescent="0.15">
      <c r="A40" s="38"/>
      <c r="B40" s="124"/>
      <c r="C40" s="125"/>
      <c r="D40" s="125"/>
      <c r="E40" s="181" t="s">
        <v>57</v>
      </c>
      <c r="F40" s="182"/>
      <c r="G40" s="128"/>
      <c r="H40" s="129"/>
      <c r="I40" s="129"/>
      <c r="J40" s="129"/>
      <c r="K40" s="129"/>
      <c r="L40" s="130"/>
      <c r="M40" s="334"/>
      <c r="N40" s="334"/>
      <c r="O40" s="334"/>
      <c r="P40" s="334"/>
      <c r="Q40" s="334"/>
      <c r="R40" s="330"/>
      <c r="S40" s="331"/>
      <c r="T40" s="331"/>
      <c r="U40" s="331"/>
      <c r="V40" s="331"/>
      <c r="W40" s="331"/>
      <c r="X40" s="335">
        <f>M40+R40</f>
        <v>0</v>
      </c>
      <c r="Y40" s="335"/>
      <c r="Z40" s="335"/>
      <c r="AA40" s="335"/>
      <c r="AB40" s="335"/>
      <c r="AC40" s="334"/>
      <c r="AD40" s="334"/>
      <c r="AE40" s="334"/>
      <c r="AF40" s="334"/>
      <c r="AG40" s="334"/>
      <c r="AH40" s="330"/>
      <c r="AI40" s="331"/>
      <c r="AJ40" s="331"/>
      <c r="AK40" s="331"/>
      <c r="AL40" s="331"/>
      <c r="AM40" s="331"/>
      <c r="AN40" s="335">
        <f>AC40+AH40</f>
        <v>0</v>
      </c>
      <c r="AO40" s="335"/>
      <c r="AP40" s="335"/>
      <c r="AQ40" s="335"/>
      <c r="AR40" s="336"/>
      <c r="BB40" s="39"/>
    </row>
    <row r="41" spans="1:54" s="18" customFormat="1" ht="18" customHeight="1" x14ac:dyDescent="0.15">
      <c r="A41" s="38"/>
      <c r="B41" s="124"/>
      <c r="C41" s="125"/>
      <c r="D41" s="125"/>
      <c r="E41" s="229" t="s">
        <v>58</v>
      </c>
      <c r="F41" s="230"/>
      <c r="G41" s="131"/>
      <c r="H41" s="132"/>
      <c r="I41" s="132"/>
      <c r="J41" s="132"/>
      <c r="K41" s="132"/>
      <c r="L41" s="133"/>
      <c r="M41" s="162"/>
      <c r="N41" s="162"/>
      <c r="O41" s="162"/>
      <c r="P41" s="162"/>
      <c r="Q41" s="162"/>
      <c r="R41" s="163"/>
      <c r="S41" s="164"/>
      <c r="T41" s="164"/>
      <c r="U41" s="164"/>
      <c r="V41" s="164"/>
      <c r="W41" s="164"/>
      <c r="X41" s="165">
        <f>M41+R41</f>
        <v>0</v>
      </c>
      <c r="Y41" s="165"/>
      <c r="Z41" s="165"/>
      <c r="AA41" s="165"/>
      <c r="AB41" s="165"/>
      <c r="AC41" s="162"/>
      <c r="AD41" s="162"/>
      <c r="AE41" s="162"/>
      <c r="AF41" s="162"/>
      <c r="AG41" s="162"/>
      <c r="AH41" s="163"/>
      <c r="AI41" s="164"/>
      <c r="AJ41" s="164"/>
      <c r="AK41" s="164"/>
      <c r="AL41" s="164"/>
      <c r="AM41" s="164"/>
      <c r="AN41" s="165">
        <f>AC41+AH41</f>
        <v>0</v>
      </c>
      <c r="AO41" s="165"/>
      <c r="AP41" s="165"/>
      <c r="AQ41" s="165"/>
      <c r="AR41" s="333"/>
      <c r="BB41" s="39"/>
    </row>
    <row r="42" spans="1:54" s="18" customFormat="1" ht="18" customHeight="1" thickBot="1" x14ac:dyDescent="0.2">
      <c r="A42" s="38"/>
      <c r="B42" s="126"/>
      <c r="C42" s="127"/>
      <c r="D42" s="127"/>
      <c r="E42" s="134" t="s">
        <v>0</v>
      </c>
      <c r="F42" s="135"/>
      <c r="G42" s="135"/>
      <c r="H42" s="135"/>
      <c r="I42" s="135"/>
      <c r="J42" s="135"/>
      <c r="K42" s="135"/>
      <c r="L42" s="136"/>
      <c r="M42" s="116">
        <f>SUM(M37:Q41)</f>
        <v>0</v>
      </c>
      <c r="N42" s="116"/>
      <c r="O42" s="116"/>
      <c r="P42" s="116"/>
      <c r="Q42" s="116"/>
      <c r="R42" s="117">
        <v>0</v>
      </c>
      <c r="S42" s="118"/>
      <c r="T42" s="118"/>
      <c r="U42" s="118"/>
      <c r="V42" s="118"/>
      <c r="W42" s="119"/>
      <c r="X42" s="116">
        <v>0</v>
      </c>
      <c r="Y42" s="116"/>
      <c r="Z42" s="116"/>
      <c r="AA42" s="116"/>
      <c r="AB42" s="116"/>
      <c r="AC42" s="116">
        <f>SUM(AC37:AG41)</f>
        <v>0</v>
      </c>
      <c r="AD42" s="116"/>
      <c r="AE42" s="116"/>
      <c r="AF42" s="116"/>
      <c r="AG42" s="116"/>
      <c r="AH42" s="117">
        <v>0</v>
      </c>
      <c r="AI42" s="118"/>
      <c r="AJ42" s="118"/>
      <c r="AK42" s="118"/>
      <c r="AL42" s="118"/>
      <c r="AM42" s="119"/>
      <c r="AN42" s="116">
        <v>0</v>
      </c>
      <c r="AO42" s="116"/>
      <c r="AP42" s="116"/>
      <c r="AQ42" s="116"/>
      <c r="AR42" s="343"/>
      <c r="BB42" s="39"/>
    </row>
    <row r="43" spans="1:54" s="18" customFormat="1" ht="18" customHeight="1" x14ac:dyDescent="0.15">
      <c r="A43" s="45"/>
      <c r="B43" s="7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BB43" s="39"/>
    </row>
    <row r="44" spans="1:54" s="18" customFormat="1" ht="28.5" customHeight="1" x14ac:dyDescent="0.15">
      <c r="A44" s="45"/>
      <c r="B44" s="139" t="s">
        <v>103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BB44" s="39"/>
    </row>
    <row r="45" spans="1:54" s="18" customFormat="1" ht="28.5" customHeight="1" x14ac:dyDescent="0.15">
      <c r="A45" s="45"/>
      <c r="B45" s="78" t="s">
        <v>62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BB45" s="39"/>
    </row>
    <row r="46" spans="1:54" s="18" customFormat="1" ht="21.75" customHeight="1" x14ac:dyDescent="0.15">
      <c r="A46" s="48"/>
      <c r="B46" s="78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50"/>
    </row>
    <row r="47" spans="1:54" s="18" customFormat="1" ht="13.5" customHeight="1" x14ac:dyDescent="0.15">
      <c r="A47" s="52"/>
      <c r="B47" s="55"/>
      <c r="C47" s="55"/>
      <c r="D47" s="55"/>
      <c r="E47" s="55"/>
      <c r="F47" s="55"/>
      <c r="G47" s="55"/>
      <c r="H47" s="55"/>
      <c r="I47" s="55"/>
      <c r="J47" s="55"/>
      <c r="K47" s="56"/>
      <c r="L47" s="56"/>
      <c r="M47" s="56"/>
      <c r="N47" s="55"/>
      <c r="O47" s="57"/>
      <c r="P47" s="57"/>
      <c r="Q47" s="57"/>
      <c r="R47" s="57"/>
      <c r="S47" s="57"/>
      <c r="T47" s="55"/>
      <c r="U47" s="56"/>
      <c r="V47" s="56"/>
      <c r="W47" s="56"/>
      <c r="X47" s="55"/>
      <c r="Y47" s="57"/>
      <c r="Z47" s="57"/>
      <c r="AA47" s="57"/>
      <c r="AB47" s="57"/>
      <c r="AC47" s="57"/>
      <c r="AD47" s="55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</row>
    <row r="48" spans="1:54" s="18" customFormat="1" ht="13.5" customHeight="1" x14ac:dyDescent="0.15">
      <c r="A48" s="4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BB48" s="49"/>
    </row>
    <row r="49" spans="1:54" s="18" customFormat="1" x14ac:dyDescent="0.1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3"/>
    </row>
    <row r="50" spans="1:54" s="18" customFormat="1" ht="18" customHeight="1" x14ac:dyDescent="0.15">
      <c r="A50" s="85" t="s">
        <v>64</v>
      </c>
      <c r="BB50" s="39"/>
    </row>
    <row r="51" spans="1:54" s="18" customFormat="1" ht="13.5" customHeight="1" x14ac:dyDescent="0.15">
      <c r="A51" s="45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0"/>
      <c r="N51" s="20"/>
      <c r="O51" s="20"/>
      <c r="P51" s="20"/>
      <c r="Q51" s="20"/>
      <c r="R51" s="20"/>
      <c r="S51" s="20"/>
      <c r="T51" s="20"/>
      <c r="U51" s="20"/>
      <c r="V51" s="20"/>
      <c r="BB51" s="39"/>
    </row>
    <row r="52" spans="1:54" s="18" customFormat="1" ht="18" customHeight="1" thickBot="1" x14ac:dyDescent="0.2">
      <c r="A52" s="38"/>
      <c r="B52" s="84" t="s">
        <v>102</v>
      </c>
      <c r="BB52" s="39"/>
    </row>
    <row r="53" spans="1:54" s="18" customFormat="1" ht="18" customHeight="1" x14ac:dyDescent="0.15">
      <c r="A53" s="38"/>
      <c r="B53" s="98" t="s">
        <v>101</v>
      </c>
      <c r="C53" s="99"/>
      <c r="D53" s="99"/>
      <c r="E53" s="99"/>
      <c r="F53" s="99"/>
      <c r="G53" s="99"/>
      <c r="H53" s="99"/>
      <c r="I53" s="99"/>
      <c r="J53" s="100"/>
      <c r="K53" s="366" t="s">
        <v>23</v>
      </c>
      <c r="L53" s="315"/>
      <c r="M53" s="315"/>
      <c r="N53" s="315"/>
      <c r="O53" s="315"/>
      <c r="P53" s="315"/>
      <c r="Q53" s="315"/>
      <c r="R53" s="315"/>
      <c r="S53" s="316"/>
      <c r="T53" s="365" t="s">
        <v>100</v>
      </c>
      <c r="U53" s="364"/>
      <c r="V53" s="364"/>
      <c r="W53" s="364"/>
      <c r="X53" s="364"/>
      <c r="Y53" s="364"/>
      <c r="Z53" s="364"/>
      <c r="AA53" s="364"/>
      <c r="AB53" s="364"/>
      <c r="AC53" s="365" t="s">
        <v>7</v>
      </c>
      <c r="AD53" s="365"/>
      <c r="AE53" s="365"/>
      <c r="AF53" s="365"/>
      <c r="AG53" s="365"/>
      <c r="AH53" s="365"/>
      <c r="AI53" s="365"/>
      <c r="AJ53" s="365"/>
      <c r="AK53" s="365"/>
      <c r="AL53" s="364" t="s">
        <v>8</v>
      </c>
      <c r="AM53" s="364"/>
      <c r="AN53" s="364"/>
      <c r="AO53" s="364"/>
      <c r="AP53" s="364"/>
      <c r="AQ53" s="364"/>
      <c r="AR53" s="364"/>
      <c r="AS53" s="364"/>
      <c r="AT53" s="363"/>
      <c r="BB53" s="39"/>
    </row>
    <row r="54" spans="1:54" s="18" customFormat="1" ht="29.25" customHeight="1" x14ac:dyDescent="0.15">
      <c r="A54" s="38"/>
      <c r="B54" s="101"/>
      <c r="C54" s="102"/>
      <c r="D54" s="102"/>
      <c r="E54" s="102"/>
      <c r="F54" s="102"/>
      <c r="G54" s="102"/>
      <c r="H54" s="102"/>
      <c r="I54" s="102"/>
      <c r="J54" s="103"/>
      <c r="K54" s="362"/>
      <c r="L54" s="318"/>
      <c r="M54" s="318"/>
      <c r="N54" s="318"/>
      <c r="O54" s="318"/>
      <c r="P54" s="318"/>
      <c r="Q54" s="318"/>
      <c r="R54" s="318"/>
      <c r="S54" s="319"/>
      <c r="T54" s="360"/>
      <c r="U54" s="360"/>
      <c r="V54" s="360"/>
      <c r="W54" s="360"/>
      <c r="X54" s="360"/>
      <c r="Y54" s="360"/>
      <c r="Z54" s="360"/>
      <c r="AA54" s="360"/>
      <c r="AB54" s="360"/>
      <c r="AC54" s="361"/>
      <c r="AD54" s="361"/>
      <c r="AE54" s="361"/>
      <c r="AF54" s="361"/>
      <c r="AG54" s="361"/>
      <c r="AH54" s="361"/>
      <c r="AI54" s="361"/>
      <c r="AJ54" s="361"/>
      <c r="AK54" s="361"/>
      <c r="AL54" s="360"/>
      <c r="AM54" s="360"/>
      <c r="AN54" s="360"/>
      <c r="AO54" s="360"/>
      <c r="AP54" s="360"/>
      <c r="AQ54" s="360"/>
      <c r="AR54" s="360"/>
      <c r="AS54" s="360"/>
      <c r="AT54" s="359"/>
      <c r="BB54" s="39"/>
    </row>
    <row r="55" spans="1:54" s="18" customFormat="1" ht="24" customHeight="1" x14ac:dyDescent="0.15">
      <c r="A55" s="38"/>
      <c r="B55" s="356"/>
      <c r="C55" s="355"/>
      <c r="D55" s="355"/>
      <c r="E55" s="355"/>
      <c r="F55" s="355"/>
      <c r="G55" s="355"/>
      <c r="H55" s="355"/>
      <c r="I55" s="355"/>
      <c r="J55" s="354"/>
      <c r="K55" s="112"/>
      <c r="L55" s="113"/>
      <c r="M55" s="113"/>
      <c r="N55" s="113"/>
      <c r="O55" s="113"/>
      <c r="P55" s="113"/>
      <c r="Q55" s="113"/>
      <c r="R55" s="113"/>
      <c r="S55" s="114"/>
      <c r="T55" s="268"/>
      <c r="U55" s="268"/>
      <c r="V55" s="268"/>
      <c r="W55" s="268"/>
      <c r="X55" s="268"/>
      <c r="Y55" s="268"/>
      <c r="Z55" s="268"/>
      <c r="AA55" s="268"/>
      <c r="AB55" s="268"/>
      <c r="AC55" s="358"/>
      <c r="AD55" s="358"/>
      <c r="AE55" s="358"/>
      <c r="AF55" s="358"/>
      <c r="AG55" s="358"/>
      <c r="AH55" s="358"/>
      <c r="AI55" s="358"/>
      <c r="AJ55" s="358"/>
      <c r="AK55" s="358"/>
      <c r="AL55" s="268"/>
      <c r="AM55" s="268"/>
      <c r="AN55" s="268"/>
      <c r="AO55" s="268"/>
      <c r="AP55" s="268"/>
      <c r="AQ55" s="268"/>
      <c r="AR55" s="268"/>
      <c r="AS55" s="268"/>
      <c r="AT55" s="357"/>
      <c r="BB55" s="39"/>
    </row>
    <row r="56" spans="1:54" s="18" customFormat="1" ht="24" customHeight="1" x14ac:dyDescent="0.15">
      <c r="A56" s="38"/>
      <c r="B56" s="356"/>
      <c r="C56" s="355"/>
      <c r="D56" s="355"/>
      <c r="E56" s="355"/>
      <c r="F56" s="355"/>
      <c r="G56" s="355"/>
      <c r="H56" s="355"/>
      <c r="I56" s="355"/>
      <c r="J56" s="354"/>
      <c r="K56" s="112"/>
      <c r="L56" s="113"/>
      <c r="M56" s="113"/>
      <c r="N56" s="113"/>
      <c r="O56" s="113"/>
      <c r="P56" s="113"/>
      <c r="Q56" s="113"/>
      <c r="R56" s="113"/>
      <c r="S56" s="114"/>
      <c r="T56" s="268"/>
      <c r="U56" s="268"/>
      <c r="V56" s="268"/>
      <c r="W56" s="268"/>
      <c r="X56" s="268"/>
      <c r="Y56" s="268"/>
      <c r="Z56" s="268"/>
      <c r="AA56" s="268"/>
      <c r="AB56" s="268"/>
      <c r="AC56" s="112"/>
      <c r="AD56" s="113"/>
      <c r="AE56" s="113"/>
      <c r="AF56" s="113"/>
      <c r="AG56" s="113"/>
      <c r="AH56" s="113"/>
      <c r="AI56" s="113"/>
      <c r="AJ56" s="113"/>
      <c r="AK56" s="114"/>
      <c r="AL56" s="268"/>
      <c r="AM56" s="268"/>
      <c r="AN56" s="268"/>
      <c r="AO56" s="268"/>
      <c r="AP56" s="268"/>
      <c r="AQ56" s="268"/>
      <c r="AR56" s="268"/>
      <c r="AS56" s="268"/>
      <c r="AT56" s="357"/>
      <c r="BB56" s="39"/>
    </row>
    <row r="57" spans="1:54" s="18" customFormat="1" ht="24" customHeight="1" x14ac:dyDescent="0.15">
      <c r="A57" s="38"/>
      <c r="B57" s="356"/>
      <c r="C57" s="355"/>
      <c r="D57" s="355"/>
      <c r="E57" s="355"/>
      <c r="F57" s="355"/>
      <c r="G57" s="355"/>
      <c r="H57" s="355"/>
      <c r="I57" s="355"/>
      <c r="J57" s="354"/>
      <c r="K57" s="112"/>
      <c r="L57" s="113"/>
      <c r="M57" s="113"/>
      <c r="N57" s="113"/>
      <c r="O57" s="113"/>
      <c r="P57" s="113"/>
      <c r="Q57" s="113"/>
      <c r="R57" s="113"/>
      <c r="S57" s="114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353"/>
      <c r="AM57" s="353"/>
      <c r="AN57" s="353"/>
      <c r="AO57" s="353"/>
      <c r="AP57" s="353"/>
      <c r="AQ57" s="353"/>
      <c r="AR57" s="353"/>
      <c r="AS57" s="353"/>
      <c r="AT57" s="352"/>
      <c r="BB57" s="39"/>
    </row>
    <row r="58" spans="1:54" s="18" customFormat="1" ht="24" customHeight="1" thickBot="1" x14ac:dyDescent="0.2">
      <c r="A58" s="38"/>
      <c r="B58" s="351"/>
      <c r="C58" s="350"/>
      <c r="D58" s="350"/>
      <c r="E58" s="350"/>
      <c r="F58" s="350"/>
      <c r="G58" s="350"/>
      <c r="H58" s="350"/>
      <c r="I58" s="350"/>
      <c r="J58" s="349"/>
      <c r="K58" s="92"/>
      <c r="L58" s="93"/>
      <c r="M58" s="93"/>
      <c r="N58" s="93"/>
      <c r="O58" s="93"/>
      <c r="P58" s="93"/>
      <c r="Q58" s="93"/>
      <c r="R58" s="93"/>
      <c r="S58" s="94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348"/>
      <c r="AS58" s="348"/>
      <c r="AT58" s="347"/>
      <c r="BB58" s="39"/>
    </row>
    <row r="59" spans="1:54" s="18" customFormat="1" ht="18" customHeight="1" x14ac:dyDescent="0.15">
      <c r="A59" s="38"/>
      <c r="B59" s="24"/>
      <c r="J59" s="24"/>
      <c r="K59" s="24"/>
      <c r="L59" s="24"/>
      <c r="M59" s="24"/>
      <c r="N59" s="24"/>
      <c r="O59" s="24"/>
      <c r="P59" s="24"/>
      <c r="Q59" s="24"/>
      <c r="R59" s="3"/>
      <c r="S59" s="24"/>
      <c r="T59" s="24"/>
      <c r="U59" s="24"/>
      <c r="V59" s="24"/>
      <c r="W59" s="24"/>
      <c r="X59" s="24"/>
      <c r="BB59" s="39"/>
    </row>
    <row r="60" spans="1:54" s="18" customFormat="1" ht="24" customHeight="1" thickBot="1" x14ac:dyDescent="0.2">
      <c r="A60" s="38"/>
      <c r="B60" s="84" t="s">
        <v>99</v>
      </c>
      <c r="J60" s="24"/>
      <c r="K60" s="24"/>
      <c r="L60" s="24"/>
      <c r="M60" s="24"/>
      <c r="N60" s="24"/>
      <c r="O60" s="24"/>
      <c r="P60" s="24"/>
      <c r="Q60" s="24"/>
      <c r="R60" s="3"/>
      <c r="S60" s="24"/>
      <c r="T60" s="24"/>
      <c r="U60" s="24"/>
      <c r="V60" s="24"/>
      <c r="W60" s="24"/>
      <c r="X60" s="24"/>
      <c r="BB60" s="39"/>
    </row>
    <row r="61" spans="1:54" s="18" customFormat="1" ht="25.5" customHeight="1" x14ac:dyDescent="0.15">
      <c r="A61" s="38"/>
      <c r="B61" s="98" t="s">
        <v>98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100"/>
      <c r="W61" s="224" t="s">
        <v>59</v>
      </c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225"/>
      <c r="BB61" s="39"/>
    </row>
    <row r="62" spans="1:54" s="18" customFormat="1" ht="25.5" customHeight="1" x14ac:dyDescent="0.15">
      <c r="A62" s="38"/>
      <c r="B62" s="309" t="s">
        <v>54</v>
      </c>
      <c r="C62" s="310"/>
      <c r="D62" s="307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1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3"/>
      <c r="BB62" s="39"/>
    </row>
    <row r="63" spans="1:54" s="18" customFormat="1" ht="25.5" customHeight="1" x14ac:dyDescent="0.15">
      <c r="A63" s="38"/>
      <c r="B63" s="309" t="s">
        <v>55</v>
      </c>
      <c r="C63" s="311"/>
      <c r="D63" s="307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1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3"/>
      <c r="BB63" s="39"/>
    </row>
    <row r="64" spans="1:54" s="18" customFormat="1" ht="25.5" customHeight="1" x14ac:dyDescent="0.15">
      <c r="A64" s="38"/>
      <c r="B64" s="309" t="s">
        <v>56</v>
      </c>
      <c r="C64" s="311"/>
      <c r="D64" s="307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1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3"/>
      <c r="BB64" s="39"/>
    </row>
    <row r="65" spans="1:66" s="18" customFormat="1" ht="25.5" customHeight="1" x14ac:dyDescent="0.15">
      <c r="A65" s="38"/>
      <c r="B65" s="309" t="s">
        <v>57</v>
      </c>
      <c r="C65" s="311"/>
      <c r="D65" s="307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1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3"/>
      <c r="BB65" s="39"/>
      <c r="BJ65" s="82"/>
      <c r="BN65" s="82"/>
    </row>
    <row r="66" spans="1:66" s="18" customFormat="1" ht="25.5" customHeight="1" thickBot="1" x14ac:dyDescent="0.2">
      <c r="A66" s="38"/>
      <c r="B66" s="312" t="s">
        <v>58</v>
      </c>
      <c r="C66" s="313"/>
      <c r="D66" s="222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304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6"/>
      <c r="BB66" s="39"/>
      <c r="BJ66" s="82"/>
    </row>
    <row r="67" spans="1:66" s="18" customFormat="1" ht="18" customHeight="1" x14ac:dyDescent="0.15">
      <c r="A67" s="38"/>
      <c r="B67" s="24"/>
      <c r="J67" s="24"/>
      <c r="K67" s="24"/>
      <c r="L67" s="24"/>
      <c r="M67" s="24"/>
      <c r="N67" s="24"/>
      <c r="O67" s="24"/>
      <c r="P67" s="24"/>
      <c r="Q67" s="24"/>
      <c r="R67" s="3"/>
      <c r="S67" s="24"/>
      <c r="T67" s="24"/>
      <c r="U67" s="24"/>
      <c r="V67" s="24"/>
      <c r="W67" s="24"/>
      <c r="X67" s="24"/>
      <c r="BB67" s="39"/>
      <c r="BJ67" s="82"/>
    </row>
    <row r="68" spans="1:66" s="18" customFormat="1" ht="21" customHeight="1" thickBot="1" x14ac:dyDescent="0.2">
      <c r="A68" s="38"/>
      <c r="B68" s="84" t="s">
        <v>97</v>
      </c>
      <c r="BB68" s="39"/>
    </row>
    <row r="69" spans="1:66" s="18" customFormat="1" ht="42.75" customHeight="1" x14ac:dyDescent="0.15">
      <c r="A69" s="38"/>
      <c r="B69" s="98" t="s">
        <v>96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100"/>
      <c r="W69" s="224" t="s">
        <v>95</v>
      </c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225"/>
      <c r="BB69" s="39"/>
    </row>
    <row r="70" spans="1:66" s="18" customFormat="1" ht="42.75" customHeight="1" x14ac:dyDescent="0.15">
      <c r="A70" s="38"/>
      <c r="B70" s="309" t="s">
        <v>54</v>
      </c>
      <c r="C70" s="310"/>
      <c r="D70" s="307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1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3"/>
      <c r="BB70" s="39"/>
    </row>
    <row r="71" spans="1:66" s="18" customFormat="1" ht="42.75" customHeight="1" x14ac:dyDescent="0.15">
      <c r="A71" s="38"/>
      <c r="B71" s="309" t="s">
        <v>55</v>
      </c>
      <c r="C71" s="311"/>
      <c r="D71" s="307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1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3"/>
      <c r="BB71" s="39"/>
    </row>
    <row r="72" spans="1:66" s="18" customFormat="1" ht="42.75" customHeight="1" x14ac:dyDescent="0.15">
      <c r="A72" s="38"/>
      <c r="B72" s="309" t="s">
        <v>56</v>
      </c>
      <c r="C72" s="311"/>
      <c r="D72" s="307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1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2"/>
      <c r="AK72" s="302"/>
      <c r="AL72" s="302"/>
      <c r="AM72" s="302"/>
      <c r="AN72" s="302"/>
      <c r="AO72" s="302"/>
      <c r="AP72" s="302"/>
      <c r="AQ72" s="302"/>
      <c r="AR72" s="302"/>
      <c r="AS72" s="302"/>
      <c r="AT72" s="302"/>
      <c r="AU72" s="302"/>
      <c r="AV72" s="302"/>
      <c r="AW72" s="302"/>
      <c r="AX72" s="302"/>
      <c r="AY72" s="302"/>
      <c r="AZ72" s="303"/>
      <c r="BB72" s="39"/>
    </row>
    <row r="73" spans="1:66" s="18" customFormat="1" ht="42.75" customHeight="1" x14ac:dyDescent="0.15">
      <c r="A73" s="38"/>
      <c r="B73" s="309" t="s">
        <v>57</v>
      </c>
      <c r="C73" s="311"/>
      <c r="D73" s="307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1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3"/>
      <c r="BB73" s="39"/>
      <c r="BJ73" s="82"/>
      <c r="BN73" s="82"/>
    </row>
    <row r="74" spans="1:66" s="18" customFormat="1" ht="42.75" customHeight="1" thickBot="1" x14ac:dyDescent="0.2">
      <c r="A74" s="38"/>
      <c r="B74" s="312" t="s">
        <v>58</v>
      </c>
      <c r="C74" s="313"/>
      <c r="D74" s="222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304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6"/>
      <c r="BB74" s="39"/>
      <c r="BJ74" s="82"/>
    </row>
    <row r="75" spans="1:66" s="18" customFormat="1" ht="18" customHeight="1" x14ac:dyDescent="0.15">
      <c r="A75" s="38"/>
      <c r="B75" s="346"/>
      <c r="C75" s="34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  <c r="AU75" s="346"/>
      <c r="AV75" s="346"/>
      <c r="AW75" s="346"/>
      <c r="AX75" s="346"/>
      <c r="AY75" s="346"/>
      <c r="AZ75" s="346"/>
      <c r="BB75" s="39"/>
      <c r="BJ75" s="82"/>
    </row>
    <row r="76" spans="1:66" s="18" customFormat="1" ht="18" customHeight="1" x14ac:dyDescent="0.15">
      <c r="A76" s="48"/>
      <c r="B76" s="344"/>
      <c r="C76" s="49"/>
      <c r="D76" s="49"/>
      <c r="E76" s="49"/>
      <c r="F76" s="49"/>
      <c r="G76" s="49"/>
      <c r="H76" s="49"/>
      <c r="I76" s="49"/>
      <c r="J76" s="344"/>
      <c r="K76" s="344"/>
      <c r="L76" s="344"/>
      <c r="M76" s="344"/>
      <c r="N76" s="344"/>
      <c r="O76" s="344"/>
      <c r="P76" s="344"/>
      <c r="Q76" s="344"/>
      <c r="R76" s="345"/>
      <c r="S76" s="344"/>
      <c r="T76" s="344"/>
      <c r="U76" s="344"/>
      <c r="V76" s="344"/>
      <c r="W76" s="344"/>
      <c r="X76" s="344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50"/>
      <c r="BJ76" s="82"/>
    </row>
    <row r="77" spans="1:66" s="1" customFormat="1" x14ac:dyDescent="0.15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</row>
    <row r="78" spans="1:66" x14ac:dyDescent="0.15">
      <c r="A78" s="1"/>
      <c r="B78" s="26"/>
      <c r="C78" s="2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6"/>
      <c r="AJ78" s="26"/>
      <c r="AK78" s="26"/>
      <c r="AL78" s="26"/>
      <c r="AM78" s="26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66" x14ac:dyDescent="0.15">
      <c r="B79" s="26"/>
      <c r="C79" s="2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6"/>
      <c r="AJ79" s="26"/>
      <c r="AK79" s="26"/>
      <c r="AL79" s="26"/>
      <c r="AM79" s="26"/>
      <c r="AV79" s="1"/>
      <c r="AW79" s="1"/>
      <c r="AX79" s="1"/>
      <c r="AY79" s="1"/>
      <c r="AZ79" s="1"/>
      <c r="BA79" s="1"/>
      <c r="BB79" s="1"/>
    </row>
    <row r="80" spans="1:66" x14ac:dyDescent="0.15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V80" s="1"/>
      <c r="AW80" s="1"/>
      <c r="AX80" s="1"/>
      <c r="AY80" s="1"/>
      <c r="AZ80" s="1"/>
      <c r="BA80" s="1"/>
      <c r="BB80" s="1"/>
    </row>
    <row r="81" spans="2:39" x14ac:dyDescent="0.15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2:39" x14ac:dyDescent="0.15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2:39" x14ac:dyDescent="0.15">
      <c r="B83" s="26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</sheetData>
  <mergeCells count="131">
    <mergeCell ref="M42:Q42"/>
    <mergeCell ref="R42:W42"/>
    <mergeCell ref="X42:AB42"/>
    <mergeCell ref="AC42:AG42"/>
    <mergeCell ref="AH42:AM42"/>
    <mergeCell ref="AN42:AR42"/>
    <mergeCell ref="M41:Q41"/>
    <mergeCell ref="R41:W41"/>
    <mergeCell ref="X41:AB41"/>
    <mergeCell ref="AC41:AG41"/>
    <mergeCell ref="AH41:AM41"/>
    <mergeCell ref="AN41:AR41"/>
    <mergeCell ref="M40:Q40"/>
    <mergeCell ref="R40:W40"/>
    <mergeCell ref="X40:AB40"/>
    <mergeCell ref="AC40:AG40"/>
    <mergeCell ref="AH40:AM40"/>
    <mergeCell ref="AN40:AR40"/>
    <mergeCell ref="AL53:AT54"/>
    <mergeCell ref="AL55:AT55"/>
    <mergeCell ref="AL56:AT56"/>
    <mergeCell ref="AL57:AT57"/>
    <mergeCell ref="AL58:AT58"/>
    <mergeCell ref="AC53:AK54"/>
    <mergeCell ref="AC55:AK55"/>
    <mergeCell ref="K58:S58"/>
    <mergeCell ref="T53:AB54"/>
    <mergeCell ref="T57:AB57"/>
    <mergeCell ref="T58:AB58"/>
    <mergeCell ref="AC56:AK56"/>
    <mergeCell ref="AC57:AK57"/>
    <mergeCell ref="AC58:AK58"/>
    <mergeCell ref="B61:V61"/>
    <mergeCell ref="D62:V62"/>
    <mergeCell ref="B71:C71"/>
    <mergeCell ref="D71:V71"/>
    <mergeCell ref="W71:AZ71"/>
    <mergeCell ref="W28:AG29"/>
    <mergeCell ref="W30:AG30"/>
    <mergeCell ref="G38:L38"/>
    <mergeCell ref="B58:J58"/>
    <mergeCell ref="K53:S54"/>
    <mergeCell ref="A1:BB1"/>
    <mergeCell ref="B34:D42"/>
    <mergeCell ref="G40:L40"/>
    <mergeCell ref="G41:L41"/>
    <mergeCell ref="E42:L42"/>
    <mergeCell ref="G37:L37"/>
    <mergeCell ref="M39:Q39"/>
    <mergeCell ref="R39:W39"/>
    <mergeCell ref="X39:AB39"/>
    <mergeCell ref="AC39:AG39"/>
    <mergeCell ref="B44:AV44"/>
    <mergeCell ref="B53:J54"/>
    <mergeCell ref="B55:J55"/>
    <mergeCell ref="B56:J56"/>
    <mergeCell ref="B57:J57"/>
    <mergeCell ref="T55:AB55"/>
    <mergeCell ref="T56:AB56"/>
    <mergeCell ref="K55:S55"/>
    <mergeCell ref="K56:S56"/>
    <mergeCell ref="K57:S57"/>
    <mergeCell ref="W73:AZ73"/>
    <mergeCell ref="B69:V69"/>
    <mergeCell ref="W69:AZ69"/>
    <mergeCell ref="B70:C70"/>
    <mergeCell ref="D70:V70"/>
    <mergeCell ref="W70:AZ70"/>
    <mergeCell ref="B72:C72"/>
    <mergeCell ref="D72:V72"/>
    <mergeCell ref="W72:AZ72"/>
    <mergeCell ref="E40:F40"/>
    <mergeCell ref="G39:L39"/>
    <mergeCell ref="E34:L36"/>
    <mergeCell ref="Y11:AA11"/>
    <mergeCell ref="B28:V29"/>
    <mergeCell ref="B74:C74"/>
    <mergeCell ref="D74:V74"/>
    <mergeCell ref="W74:AZ74"/>
    <mergeCell ref="B73:C73"/>
    <mergeCell ref="D73:V73"/>
    <mergeCell ref="R38:W38"/>
    <mergeCell ref="X38:AB38"/>
    <mergeCell ref="AC38:AG38"/>
    <mergeCell ref="AH38:AM38"/>
    <mergeCell ref="AN38:AR38"/>
    <mergeCell ref="E39:F39"/>
    <mergeCell ref="AH39:AM39"/>
    <mergeCell ref="AN39:AR39"/>
    <mergeCell ref="M37:Q37"/>
    <mergeCell ref="R37:W37"/>
    <mergeCell ref="X37:AB37"/>
    <mergeCell ref="AC37:AG37"/>
    <mergeCell ref="AH37:AM37"/>
    <mergeCell ref="AN37:AR37"/>
    <mergeCell ref="E3:AY3"/>
    <mergeCell ref="E5:AY5"/>
    <mergeCell ref="T11:V11"/>
    <mergeCell ref="AD11:AF11"/>
    <mergeCell ref="AH35:AM36"/>
    <mergeCell ref="AN35:AR36"/>
    <mergeCell ref="E41:F41"/>
    <mergeCell ref="M35:Q36"/>
    <mergeCell ref="R35:W36"/>
    <mergeCell ref="X35:AB36"/>
    <mergeCell ref="M38:Q38"/>
    <mergeCell ref="E7:AY7"/>
    <mergeCell ref="E37:F37"/>
    <mergeCell ref="E38:F38"/>
    <mergeCell ref="E8:AY9"/>
    <mergeCell ref="B30:V30"/>
    <mergeCell ref="D66:V66"/>
    <mergeCell ref="W61:AZ61"/>
    <mergeCell ref="W62:AZ62"/>
    <mergeCell ref="W63:AZ63"/>
    <mergeCell ref="W64:AZ64"/>
    <mergeCell ref="W65:AZ65"/>
    <mergeCell ref="W66:AZ66"/>
    <mergeCell ref="D63:V63"/>
    <mergeCell ref="D64:V64"/>
    <mergeCell ref="D65:V65"/>
    <mergeCell ref="B62:C62"/>
    <mergeCell ref="B63:C63"/>
    <mergeCell ref="B64:C64"/>
    <mergeCell ref="B65:C65"/>
    <mergeCell ref="B66:C66"/>
    <mergeCell ref="AC14:AU14"/>
    <mergeCell ref="I14:AB14"/>
    <mergeCell ref="B22:AA22"/>
    <mergeCell ref="B23:AA24"/>
    <mergeCell ref="AC35:AG36"/>
  </mergeCells>
  <phoneticPr fontId="2"/>
  <printOptions horizontalCentered="1"/>
  <pageMargins left="0.45" right="0.4" top="0.49" bottom="0.34" header="0.42" footer="0.34"/>
  <pageSetup paperSize="9" scale="99" orientation="portrait" r:id="rId1"/>
  <headerFooter alignWithMargins="0"/>
  <rowBreaks count="1" manualBreakCount="1">
    <brk id="47" max="5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リース導入</vt:lpstr>
      <vt:lpstr>資材導入</vt:lpstr>
      <vt:lpstr>リース導入!Print_Area</vt:lpstr>
      <vt:lpstr>資材導入!Print_Area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1900561</cp:lastModifiedBy>
  <cp:lastPrinted>2014-06-30T02:31:42Z</cp:lastPrinted>
  <dcterms:created xsi:type="dcterms:W3CDTF">2006-06-08T06:07:11Z</dcterms:created>
  <dcterms:modified xsi:type="dcterms:W3CDTF">2026-06-19T08:03:04Z</dcterms:modified>
</cp:coreProperties>
</file>