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２_指定地域密着型サービス等\"/>
    </mc:Choice>
  </mc:AlternateContent>
  <xr:revisionPtr revIDLastSave="0" documentId="13_ncr:1_{72FC6136-53AB-41AC-9FEA-A15B64557D91}" xr6:coauthVersionLast="36" xr6:coauthVersionMax="47"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プルダウン・リスト!$E$15:$E$29</definedName>
    <definedName name="介護従業者">プルダウン・リスト!$D$15:$D$29</definedName>
    <definedName name="管理者">プルダウン・リスト!$C$15:$C$29</definedName>
    <definedName name="計画作成担当者">プルダウン・リスト!$F$15:$F$29</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<sst xmlns="http://schemas.openxmlformats.org/spreadsheetml/2006/main" count="1870" uniqueCount="265">
  <si>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</si>
  <si>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</si>
  <si>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</si>
  <si>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</si>
  <si>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</si>
  <si>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</si>
  <si>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</si>
  <si>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</si>
  <si>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</si>
  <si>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</si>
  <si>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</si>
  <si>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</si>
  <si>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</si>
  <si>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</si>
  <si>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</si>
  <si>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</si>
  <si>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</si>
  <si>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</si>
  <si>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</si>
  <si>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</si>
  <si>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</si>
  <si>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</si>
  <si>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</si>
  <si>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</si>
  <si>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</si>
  <si>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</si>
  <si>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</si>
  <si>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</si>
  <si>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</si>
  <si>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</si>
  <si>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</si>
  <si>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</si>
  <si>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</si>
  <si>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</si>
  <si>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</si>
  <si>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</si>
  <si>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</si>
  <si>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</si>
  <si>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</si>
  <si>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</si>
  <si>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</si>
  <si>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</si>
  <si>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</si>
  <si>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</si>
  <si>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</si>
  <si>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</si>
  <si>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</si>
  <si>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</si>
  <si>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</si>
  <si>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</si>
  <si>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</si>
  <si>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</si>
  <si>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</si>
  <si>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</si>
  <si>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</si>
  <si>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</si>
  <si>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</si>
  <si>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</si>
  <si>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</si>
  <si>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</si>
  <si>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</si>
  <si>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</si>
  <si>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</si>
  <si>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</si>
  <si>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</si>
  <si>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</si>
  <si>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</si>
  <si>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</si>
  <si>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</si>
  <si>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</si>
  <si>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</si>
  <si>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</si>
  <si>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</si>
  <si>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</si>
  <si>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</si>
  <si>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</si>
  <si>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</si>
  <si>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</si>
  <si>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</si>
  <si>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</si>
  <si>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</si>
  <si>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</si>
  <si>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</si>
  <si>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</si>
  <si>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</si>
  <si>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</si>
  <si>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</si>
  <si>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</si>
  <si>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</si>
  <si>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</si>
  <si>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</si>
  <si>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</si>
  <si>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</si>
  <si>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</si>
  <si>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</si>
  <si>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</si>
  <si>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</si>
  <si>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</si>
  <si>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</si>
  <si>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</si>
  <si>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</si>
  <si>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</si>
  <si>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</si>
  <si>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</si>
  <si>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</si>
  <si>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</si>
  <si>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</si>
  <si>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</si>
  <si>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</si>
  <si>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</si>
  <si>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ag</t>
    <phoneticPr fontId="2"/>
  </si>
  <si>
    <t>厚労　太郎</t>
    <rPh sb="0" eb="2">
      <t>コウロウ</t>
    </rPh>
    <rPh sb="3" eb="5">
      <t>タロウ</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</si>
  <si>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</si>
  <si>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</si>
  <si>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</si>
  <si>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</si>
  <si>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</si>
  <si>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</si>
  <si>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</si>
  <si>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</si>
  <si>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</si>
  <si>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</si>
  <si>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</si>
  <si>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</si>
  <si>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</si>
  <si>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</si>
  <si>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</si>
  <si>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</si>
  <si>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</si>
  <si>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</si>
  <si>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</si>
  <si>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</si>
  <si>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</si>
  <si>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</si>
  <si>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</si>
  <si>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</si>
  <si>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</si>
  <si>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</si>
  <si>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</si>
  <si>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</si>
  <si>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</si>
  <si>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</si>
  <si>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</si>
  <si>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</si>
  <si>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</si>
  <si>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</si>
  <si>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</si>
  <si>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</si>
  <si>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</si>
  <si>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</si>
  <si>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</si>
  <si>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</si>
  <si>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</si>
  <si>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</si>
  <si>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</si>
  <si>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</si>
  <si>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</si>
  <si>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</si>
  <si>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</si>
  <si>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</si>
  <si>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</si>
  <si>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</si>
  <si>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</si>
  <si>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</si>
  <si>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</si>
  <si>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</si>
  <si>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</si>
  <si>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</si>
  <si>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</si>
  <si>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</si>
  <si>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</si>
  <si>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</si>
  <si>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</si>
  <si>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</si>
  <si>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</si>
  <si>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</si>
  <si>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</si>
  <si>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</si>
  <si>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</si>
  <si>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</si>
  <si>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</si>
  <si>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</si>
  <si>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</si>
  <si>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</si>
  <si>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</si>
  <si>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</si>
  <si>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</si>
  <si>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</si>
  <si>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</si>
  <si>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</si>
  <si>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</si>
  <si>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</si>
  <si>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</si>
  <si>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</si>
  <si>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</si>
  <si>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</si>
  <si>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</si>
  <si>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</si>
  <si>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</si>
  <si>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</si>
  <si>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</si>
  <si>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</si>
  <si>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</si>
  <si>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</si>
  <si>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</si>
  <si>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</si>
  <si>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</si>
  <si>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</si>
  <si>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</si>
  <si>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</si>
  <si>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</si>
  <si>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</si>
  <si>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</si>
  <si>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</si>
  <si>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</si>
  <si>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</si>
  <si>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</si>
  <si>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</si>
  <si>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</si>
  <si>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</si>
  <si>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</si>
  <si>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</si>
  <si>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</si>
  <si>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</si>
  <si>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</si>
  <si>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</si>
  <si>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</si>
  <si>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</si>
  <si>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</si>
  <si>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</si>
  <si>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</si>
  <si>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</si>
  <si>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</si>
  <si>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</si>
  <si>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</si>
  <si>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</si>
  <si>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</si>
  <si>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</si>
  <si>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</si>
  <si>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</si>
  <si>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</si>
  <si>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</si>
  <si>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</si>
  <si>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</si>
  <si>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</si>
  <si>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</si>
  <si>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</si>
  <si>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</si>
  <si>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</si>
  <si>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みなし措置</t>
    <rPh sb="3" eb="5">
      <t>ソチ</t>
    </rPh>
    <phoneticPr fontId="2"/>
  </si>
  <si>
    <t>認知症介護基礎研修修了</t>
    <rPh sb="0" eb="3">
      <t>ニンチショウ</t>
    </rPh>
    <rPh sb="3" eb="5">
      <t>カイゴ</t>
    </rPh>
    <rPh sb="5" eb="7">
      <t>キソ</t>
    </rPh>
    <rPh sb="7" eb="9">
      <t>ケンシュウ</t>
    </rPh>
    <rPh sb="9" eb="11">
      <t>シュウリョウ</t>
    </rPh>
    <phoneticPr fontId="2"/>
  </si>
  <si>
    <t>認知症介護実践者研修修了</t>
    <rPh sb="0" eb="3">
      <t>ニンチショウ</t>
    </rPh>
    <rPh sb="3" eb="5">
      <t>カイゴ</t>
    </rPh>
    <rPh sb="5" eb="8">
      <t>ジッセンシャ</t>
    </rPh>
    <rPh sb="8" eb="10">
      <t>ケンシュウ</t>
    </rPh>
    <rPh sb="10" eb="12">
      <t>シュウリョウ</t>
    </rPh>
    <phoneticPr fontId="2"/>
  </si>
  <si>
    <t>認知症介護実践リーダー研修修了</t>
    <rPh sb="0" eb="3">
      <t>ニンチショウ</t>
    </rPh>
    <rPh sb="3" eb="5">
      <t>カイゴ</t>
    </rPh>
    <rPh sb="5" eb="7">
      <t>ジッセン</t>
    </rPh>
    <rPh sb="11" eb="13">
      <t>ケンシュウ</t>
    </rPh>
    <rPh sb="13" eb="15">
      <t>シュウリョウ</t>
    </rPh>
    <phoneticPr fontId="2"/>
  </si>
  <si>
    <t>認知症介護指導者研修修了</t>
    <rPh sb="0" eb="3">
      <t>ニンチショウ</t>
    </rPh>
    <rPh sb="3" eb="5">
      <t>カイゴ</t>
    </rPh>
    <rPh sb="5" eb="8">
      <t>シドウシャ</t>
    </rPh>
    <rPh sb="8" eb="10">
      <t>ケンシュウ</t>
    </rPh>
    <rPh sb="10" eb="12">
      <t>シュウリョウ</t>
    </rPh>
    <phoneticPr fontId="2"/>
  </si>
  <si>
    <t>介護職員初任者研修修了</t>
    <rPh sb="0" eb="2">
      <t>カイゴ</t>
    </rPh>
    <rPh sb="2" eb="4">
      <t>ショクイン</t>
    </rPh>
    <rPh sb="4" eb="7">
      <t>ショニンシャ</t>
    </rPh>
    <rPh sb="7" eb="9">
      <t>ケンシュウ</t>
    </rPh>
    <rPh sb="9" eb="11">
      <t>シュウリョウ</t>
    </rPh>
    <phoneticPr fontId="2"/>
  </si>
  <si>
    <t>実務者研修修了</t>
    <rPh sb="0" eb="3">
      <t>ジツムシャ</t>
    </rPh>
    <rPh sb="3" eb="5">
      <t>ケンシュウ</t>
    </rPh>
    <rPh sb="5" eb="7">
      <t>シュウリョウ</t>
    </rPh>
    <phoneticPr fontId="2"/>
  </si>
  <si>
    <t>生活援助従事者研修修了</t>
    <rPh sb="0" eb="2">
      <t>セイカツ</t>
    </rPh>
    <rPh sb="2" eb="4">
      <t>エンジョ</t>
    </rPh>
    <rPh sb="4" eb="6">
      <t>ジュウジ</t>
    </rPh>
    <rPh sb="6" eb="7">
      <t>シャ</t>
    </rPh>
    <rPh sb="7" eb="9">
      <t>ケンシュウ</t>
    </rPh>
    <rPh sb="9" eb="11">
      <t>シュウリョウ</t>
    </rPh>
    <phoneticPr fontId="2"/>
  </si>
  <si>
    <t>介護職員基礎研修過程修了</t>
    <rPh sb="0" eb="2">
      <t>カイゴ</t>
    </rPh>
    <rPh sb="2" eb="4">
      <t>ショクイン</t>
    </rPh>
    <rPh sb="4" eb="6">
      <t>キソ</t>
    </rPh>
    <rPh sb="6" eb="8">
      <t>ケンシュウ</t>
    </rPh>
    <rPh sb="8" eb="10">
      <t>カテイ</t>
    </rPh>
    <rPh sb="10" eb="12">
      <t>シュウリョウ</t>
    </rPh>
    <phoneticPr fontId="2"/>
  </si>
  <si>
    <t>訪問介護員養成研修修了</t>
    <rPh sb="0" eb="2">
      <t>ホウモン</t>
    </rPh>
    <rPh sb="2" eb="4">
      <t>カイゴ</t>
    </rPh>
    <rPh sb="4" eb="5">
      <t>イン</t>
    </rPh>
    <rPh sb="5" eb="7">
      <t>ヨウセイ</t>
    </rPh>
    <rPh sb="7" eb="9">
      <t>ケンシュウ</t>
    </rPh>
    <rPh sb="9" eb="11">
      <t>シュウリョウ</t>
    </rPh>
    <phoneticPr fontId="2"/>
  </si>
  <si>
    <t>EPA介護福祉士</t>
    <rPh sb="3" eb="5">
      <t>カイゴ</t>
    </rPh>
    <rPh sb="5" eb="8">
      <t>フクシシ</t>
    </rPh>
    <phoneticPr fontId="2"/>
  </si>
  <si>
    <t>在留資格「介護」</t>
    <rPh sb="0" eb="2">
      <t>ザイリュウ</t>
    </rPh>
    <rPh sb="2" eb="4">
      <t>シカク</t>
    </rPh>
    <rPh sb="5" eb="7">
      <t>カイゴ</t>
    </rPh>
    <phoneticPr fontId="2"/>
  </si>
  <si>
    <t>計画作成担当者（サテライト）</t>
    <rPh sb="0" eb="2">
      <t>ケイカク</t>
    </rPh>
    <rPh sb="2" eb="4">
      <t>サクセイ</t>
    </rPh>
    <rPh sb="4" eb="7">
      <t>タントウシャ</t>
    </rPh>
    <phoneticPr fontId="2"/>
  </si>
  <si>
    <t>採用1年以内のため無資格</t>
    <rPh sb="0" eb="2">
      <t>サイヨウ</t>
    </rPh>
    <rPh sb="3" eb="4">
      <t>ネン</t>
    </rPh>
    <rPh sb="4" eb="6">
      <t>イナイ</t>
    </rPh>
    <rPh sb="9" eb="12">
      <t>ムシカク</t>
    </rPh>
    <phoneticPr fontId="2"/>
  </si>
  <si>
    <t>　F列・・・「計画作成担当者（サテライト）」</t>
    <rPh sb="2" eb="3">
      <t>レツ</t>
    </rPh>
    <rPh sb="7" eb="9">
      <t>ケイカク</t>
    </rPh>
    <rPh sb="9" eb="11">
      <t>サクセイ</t>
    </rPh>
    <rPh sb="11" eb="14">
      <t>タントウシャ</t>
    </rPh>
    <phoneticPr fontId="2"/>
  </si>
  <si>
    <t>【事業所の皆様へ】</t>
    <rPh sb="1" eb="4">
      <t>ジギョウショ</t>
    </rPh>
    <rPh sb="5" eb="7">
      <t>ミナサマ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</si>
</sst>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6"/>
      <color theme="1"/>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23" fillId="3" borderId="8" xfId="0" applyFont="1" applyFill="1" applyBorder="1">
      <alignment vertical="center"/>
    </xf>
    <xf numFmtId="0" fontId="22" fillId="3" borderId="8" xfId="0" applyFont="1" applyFill="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topLeftCell="A62" zoomScaleNormal="55" zoomScaleSheetLayoutView="100" workbookViewId="0">
      <selection activeCell="I63" sqref="I63:L6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8" t="s">
        <v>105</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192</v>
      </c>
      <c r="BD3" s="293"/>
      <c r="BE3" s="293"/>
      <c r="BF3" s="294"/>
      <c r="BG3" s="9"/>
    </row>
    <row r="4" spans="2:65" s="8" customFormat="1" ht="20.25" customHeight="1" x14ac:dyDescent="0.4">
      <c r="H4" s="7"/>
      <c r="K4" s="7"/>
      <c r="M4" s="9"/>
      <c r="N4" s="9"/>
      <c r="O4" s="9"/>
      <c r="P4" s="9"/>
      <c r="Q4" s="9"/>
      <c r="R4" s="9"/>
      <c r="S4" s="9"/>
      <c r="AA4" s="35"/>
      <c r="AB4" s="35"/>
      <c r="AC4" s="36"/>
      <c r="AD4" s="37"/>
      <c r="AE4" s="36"/>
      <c r="BB4" s="38" t="s">
        <v>161</v>
      </c>
      <c r="BC4" s="292" t="s">
        <v>162</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216</v>
      </c>
      <c r="AO10" s="66"/>
      <c r="AP10" s="77"/>
      <c r="AQ10" s="66"/>
      <c r="AR10" s="70"/>
      <c r="AS10" s="70"/>
      <c r="AT10" s="77"/>
      <c r="AU10" s="66"/>
      <c r="AV10" s="78"/>
      <c r="AW10" s="78"/>
      <c r="AX10" s="78"/>
      <c r="AY10" s="66"/>
      <c r="AZ10" s="66"/>
      <c r="BA10" s="67" t="s">
        <v>231</v>
      </c>
      <c r="BB10" s="66"/>
      <c r="BC10" s="266">
        <v>9</v>
      </c>
      <c r="BD10" s="267"/>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218</v>
      </c>
      <c r="D16" s="302"/>
      <c r="E16" s="303"/>
      <c r="F16" s="114"/>
      <c r="G16" s="33"/>
      <c r="H16" s="310" t="s">
        <v>219</v>
      </c>
      <c r="I16" s="313" t="s">
        <v>220</v>
      </c>
      <c r="J16" s="302"/>
      <c r="K16" s="302"/>
      <c r="L16" s="303"/>
      <c r="M16" s="313" t="s">
        <v>221</v>
      </c>
      <c r="N16" s="302"/>
      <c r="O16" s="303"/>
      <c r="P16" s="313" t="s">
        <v>101</v>
      </c>
      <c r="Q16" s="302"/>
      <c r="R16" s="302"/>
      <c r="S16" s="302"/>
      <c r="T16" s="328"/>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193</v>
      </c>
      <c r="AS16" s="116"/>
      <c r="AT16" s="116"/>
      <c r="AU16" s="116"/>
      <c r="AV16" s="116"/>
      <c r="AW16" s="116"/>
      <c r="AX16" s="116"/>
      <c r="AY16" s="119"/>
      <c r="AZ16" s="316" t="str">
        <f>IF(BC3="計画","(11)1～4週目の勤務時間数合計","(11)1か月の勤務時間数　合計")</f>
        <v>(11)1か月の勤務時間数　合計</v>
      </c>
      <c r="BA16" s="317"/>
      <c r="BB16" s="322" t="s">
        <v>223</v>
      </c>
      <c r="BC16" s="323"/>
      <c r="BD16" s="301" t="s">
        <v>224</v>
      </c>
      <c r="BE16" s="302"/>
      <c r="BF16" s="302"/>
      <c r="BG16" s="302"/>
      <c r="BH16" s="328"/>
    </row>
    <row r="17" spans="2:60" ht="20.25" customHeight="1" x14ac:dyDescent="0.4">
      <c r="B17" s="299"/>
      <c r="C17" s="304"/>
      <c r="D17" s="305"/>
      <c r="E17" s="306"/>
      <c r="F17" s="120"/>
      <c r="G17" s="32"/>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20"/>
      <c r="G18" s="32"/>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20"/>
      <c r="G19" s="32"/>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21"/>
      <c r="G20" s="34"/>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t="s">
        <v>77</v>
      </c>
      <c r="D21" s="370"/>
      <c r="E21" s="371"/>
      <c r="F21" s="169"/>
      <c r="G21" s="123"/>
      <c r="H21" s="384" t="s">
        <v>112</v>
      </c>
      <c r="I21" s="381" t="s">
        <v>79</v>
      </c>
      <c r="J21" s="382"/>
      <c r="K21" s="382"/>
      <c r="L21" s="383"/>
      <c r="M21" s="335" t="s">
        <v>111</v>
      </c>
      <c r="N21" s="336"/>
      <c r="O21" s="337"/>
      <c r="P21" s="51" t="s">
        <v>18</v>
      </c>
      <c r="Q21" s="22"/>
      <c r="R21" s="22"/>
      <c r="S21" s="20"/>
      <c r="T21" s="52"/>
      <c r="U21" s="207" t="s">
        <v>41</v>
      </c>
      <c r="V21" s="207" t="s">
        <v>195</v>
      </c>
      <c r="W21" s="207" t="s">
        <v>195</v>
      </c>
      <c r="X21" s="207"/>
      <c r="Y21" s="207" t="s">
        <v>41</v>
      </c>
      <c r="Z21" s="207" t="s">
        <v>41</v>
      </c>
      <c r="AA21" s="208"/>
      <c r="AB21" s="209" t="s">
        <v>41</v>
      </c>
      <c r="AC21" s="207"/>
      <c r="AD21" s="207" t="s">
        <v>195</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165</v>
      </c>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24" t="str">
        <f>C21</f>
        <v>管理者</v>
      </c>
      <c r="G22" s="126"/>
      <c r="H22" s="339"/>
      <c r="I22" s="260"/>
      <c r="J22" s="261"/>
      <c r="K22" s="261"/>
      <c r="L22" s="262"/>
      <c r="M22" s="273"/>
      <c r="N22" s="274"/>
      <c r="O22" s="275"/>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5"/>
      <c r="D23" s="376"/>
      <c r="E23" s="377"/>
      <c r="F23" s="170"/>
      <c r="G23" s="128" t="str">
        <f>C21</f>
        <v>管理者</v>
      </c>
      <c r="H23" s="340"/>
      <c r="I23" s="263"/>
      <c r="J23" s="264"/>
      <c r="K23" s="264"/>
      <c r="L23" s="265"/>
      <c r="M23" s="276"/>
      <c r="N23" s="277"/>
      <c r="O23" s="278"/>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t="s">
        <v>78</v>
      </c>
      <c r="D24" s="379"/>
      <c r="E24" s="380"/>
      <c r="F24" s="171"/>
      <c r="G24" s="130"/>
      <c r="H24" s="385" t="s">
        <v>112</v>
      </c>
      <c r="I24" s="257" t="s">
        <v>78</v>
      </c>
      <c r="J24" s="258"/>
      <c r="K24" s="258"/>
      <c r="L24" s="259"/>
      <c r="M24" s="270" t="s">
        <v>130</v>
      </c>
      <c r="N24" s="271"/>
      <c r="O24" s="272"/>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24" t="str">
        <f>C24</f>
        <v>介護支援専門員</v>
      </c>
      <c r="G25" s="126"/>
      <c r="H25" s="339"/>
      <c r="I25" s="260"/>
      <c r="J25" s="261"/>
      <c r="K25" s="261"/>
      <c r="L25" s="262"/>
      <c r="M25" s="273"/>
      <c r="N25" s="274"/>
      <c r="O25" s="275"/>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5"/>
      <c r="D26" s="376"/>
      <c r="E26" s="377"/>
      <c r="F26" s="170"/>
      <c r="G26" s="128" t="str">
        <f>C24</f>
        <v>介護支援専門員</v>
      </c>
      <c r="H26" s="340"/>
      <c r="I26" s="263"/>
      <c r="J26" s="264"/>
      <c r="K26" s="264"/>
      <c r="L26" s="265"/>
      <c r="M26" s="276"/>
      <c r="N26" s="277"/>
      <c r="O26" s="278"/>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t="s">
        <v>87</v>
      </c>
      <c r="D27" s="379"/>
      <c r="E27" s="380"/>
      <c r="F27" s="124"/>
      <c r="G27" s="126"/>
      <c r="H27" s="338" t="s">
        <v>112</v>
      </c>
      <c r="I27" s="257" t="s">
        <v>19</v>
      </c>
      <c r="J27" s="258"/>
      <c r="K27" s="258"/>
      <c r="L27" s="259"/>
      <c r="M27" s="270" t="s">
        <v>131</v>
      </c>
      <c r="N27" s="271"/>
      <c r="O27" s="272"/>
      <c r="P27" s="21" t="s">
        <v>18</v>
      </c>
      <c r="Q27" s="27"/>
      <c r="R27" s="27"/>
      <c r="S27" s="15"/>
      <c r="T27" s="55"/>
      <c r="U27" s="216" t="s">
        <v>47</v>
      </c>
      <c r="V27" s="217" t="s">
        <v>48</v>
      </c>
      <c r="W27" s="217"/>
      <c r="X27" s="217" t="s">
        <v>39</v>
      </c>
      <c r="Y27" s="217" t="s">
        <v>195</v>
      </c>
      <c r="Z27" s="217"/>
      <c r="AA27" s="218" t="s">
        <v>39</v>
      </c>
      <c r="AB27" s="216" t="s">
        <v>196</v>
      </c>
      <c r="AC27" s="217" t="s">
        <v>48</v>
      </c>
      <c r="AD27" s="217" t="s">
        <v>41</v>
      </c>
      <c r="AE27" s="217"/>
      <c r="AF27" s="217" t="s">
        <v>190</v>
      </c>
      <c r="AG27" s="217" t="s">
        <v>195</v>
      </c>
      <c r="AH27" s="218"/>
      <c r="AI27" s="216" t="s">
        <v>41</v>
      </c>
      <c r="AJ27" s="217" t="s">
        <v>47</v>
      </c>
      <c r="AK27" s="217" t="s">
        <v>197</v>
      </c>
      <c r="AL27" s="217"/>
      <c r="AM27" s="217"/>
      <c r="AN27" s="217" t="s">
        <v>47</v>
      </c>
      <c r="AO27" s="218" t="s">
        <v>48</v>
      </c>
      <c r="AP27" s="216"/>
      <c r="AQ27" s="217" t="s">
        <v>190</v>
      </c>
      <c r="AR27" s="217" t="s">
        <v>41</v>
      </c>
      <c r="AS27" s="217" t="s">
        <v>196</v>
      </c>
      <c r="AT27" s="217" t="s">
        <v>48</v>
      </c>
      <c r="AU27" s="217"/>
      <c r="AV27" s="218" t="s">
        <v>163</v>
      </c>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24" t="str">
        <f>C27</f>
        <v>介護従業者</v>
      </c>
      <c r="G28" s="126"/>
      <c r="H28" s="339"/>
      <c r="I28" s="260"/>
      <c r="J28" s="261"/>
      <c r="K28" s="261"/>
      <c r="L28" s="262"/>
      <c r="M28" s="273"/>
      <c r="N28" s="274"/>
      <c r="O28" s="275"/>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5"/>
      <c r="D29" s="376"/>
      <c r="E29" s="377"/>
      <c r="F29" s="170"/>
      <c r="G29" s="128" t="str">
        <f>C27</f>
        <v>介護従業者</v>
      </c>
      <c r="H29" s="340"/>
      <c r="I29" s="263"/>
      <c r="J29" s="264"/>
      <c r="K29" s="264"/>
      <c r="L29" s="265"/>
      <c r="M29" s="276"/>
      <c r="N29" s="277"/>
      <c r="O29" s="278"/>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78" t="s">
        <v>87</v>
      </c>
      <c r="D30" s="379"/>
      <c r="E30" s="380"/>
      <c r="F30" s="124"/>
      <c r="G30" s="126"/>
      <c r="H30" s="338" t="s">
        <v>112</v>
      </c>
      <c r="I30" s="257" t="s">
        <v>19</v>
      </c>
      <c r="J30" s="258"/>
      <c r="K30" s="258"/>
      <c r="L30" s="259"/>
      <c r="M30" s="270" t="s">
        <v>132</v>
      </c>
      <c r="N30" s="271"/>
      <c r="O30" s="272"/>
      <c r="P30" s="21" t="s">
        <v>18</v>
      </c>
      <c r="Q30" s="27"/>
      <c r="R30" s="27"/>
      <c r="S30" s="15"/>
      <c r="T30" s="55"/>
      <c r="U30" s="216"/>
      <c r="V30" s="217" t="s">
        <v>171</v>
      </c>
      <c r="W30" s="217" t="s">
        <v>172</v>
      </c>
      <c r="X30" s="217" t="s">
        <v>163</v>
      </c>
      <c r="Y30" s="217"/>
      <c r="Z30" s="217" t="s">
        <v>171</v>
      </c>
      <c r="AA30" s="218" t="s">
        <v>172</v>
      </c>
      <c r="AB30" s="216"/>
      <c r="AC30" s="217" t="s">
        <v>163</v>
      </c>
      <c r="AD30" s="217" t="s">
        <v>171</v>
      </c>
      <c r="AE30" s="217" t="s">
        <v>172</v>
      </c>
      <c r="AF30" s="217"/>
      <c r="AG30" s="217" t="s">
        <v>164</v>
      </c>
      <c r="AH30" s="218" t="s">
        <v>163</v>
      </c>
      <c r="AI30" s="216"/>
      <c r="AJ30" s="217" t="s">
        <v>163</v>
      </c>
      <c r="AK30" s="217" t="s">
        <v>165</v>
      </c>
      <c r="AL30" s="217" t="s">
        <v>171</v>
      </c>
      <c r="AM30" s="217" t="s">
        <v>172</v>
      </c>
      <c r="AN30" s="217"/>
      <c r="AO30" s="218" t="s">
        <v>163</v>
      </c>
      <c r="AP30" s="216" t="s">
        <v>164</v>
      </c>
      <c r="AQ30" s="217" t="s">
        <v>165</v>
      </c>
      <c r="AR30" s="217" t="s">
        <v>171</v>
      </c>
      <c r="AS30" s="217" t="s">
        <v>172</v>
      </c>
      <c r="AT30" s="217"/>
      <c r="AU30" s="217"/>
      <c r="AV30" s="218" t="s">
        <v>163</v>
      </c>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24" t="str">
        <f>C30</f>
        <v>介護従業者</v>
      </c>
      <c r="G31" s="126"/>
      <c r="H31" s="339"/>
      <c r="I31" s="260"/>
      <c r="J31" s="261"/>
      <c r="K31" s="261"/>
      <c r="L31" s="262"/>
      <c r="M31" s="273"/>
      <c r="N31" s="274"/>
      <c r="O31" s="275"/>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5"/>
      <c r="D32" s="376"/>
      <c r="E32" s="377"/>
      <c r="F32" s="170"/>
      <c r="G32" s="128" t="str">
        <f>C30</f>
        <v>介護従業者</v>
      </c>
      <c r="H32" s="340"/>
      <c r="I32" s="263"/>
      <c r="J32" s="264"/>
      <c r="K32" s="264"/>
      <c r="L32" s="265"/>
      <c r="M32" s="276"/>
      <c r="N32" s="277"/>
      <c r="O32" s="278"/>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78" t="s">
        <v>87</v>
      </c>
      <c r="D33" s="379"/>
      <c r="E33" s="380"/>
      <c r="F33" s="124"/>
      <c r="G33" s="126"/>
      <c r="H33" s="338" t="s">
        <v>112</v>
      </c>
      <c r="I33" s="257" t="s">
        <v>19</v>
      </c>
      <c r="J33" s="258"/>
      <c r="K33" s="258"/>
      <c r="L33" s="259"/>
      <c r="M33" s="270" t="s">
        <v>133</v>
      </c>
      <c r="N33" s="271"/>
      <c r="O33" s="272"/>
      <c r="P33" s="21" t="s">
        <v>18</v>
      </c>
      <c r="Q33" s="27"/>
      <c r="R33" s="27"/>
      <c r="S33" s="15"/>
      <c r="T33" s="55"/>
      <c r="U33" s="216" t="s">
        <v>207</v>
      </c>
      <c r="V33" s="217" t="s">
        <v>163</v>
      </c>
      <c r="W33" s="217"/>
      <c r="X33" s="217" t="s">
        <v>163</v>
      </c>
      <c r="Y33" s="217" t="s">
        <v>207</v>
      </c>
      <c r="Z33" s="217" t="s">
        <v>207</v>
      </c>
      <c r="AA33" s="218"/>
      <c r="AB33" s="216" t="s">
        <v>207</v>
      </c>
      <c r="AC33" s="217" t="s">
        <v>207</v>
      </c>
      <c r="AD33" s="217" t="s">
        <v>207</v>
      </c>
      <c r="AE33" s="217" t="s">
        <v>207</v>
      </c>
      <c r="AF33" s="217" t="s">
        <v>207</v>
      </c>
      <c r="AG33" s="217"/>
      <c r="AH33" s="218"/>
      <c r="AI33" s="216" t="s">
        <v>207</v>
      </c>
      <c r="AJ33" s="217"/>
      <c r="AK33" s="217" t="s">
        <v>163</v>
      </c>
      <c r="AL33" s="217"/>
      <c r="AM33" s="217" t="s">
        <v>207</v>
      </c>
      <c r="AN33" s="217" t="s">
        <v>207</v>
      </c>
      <c r="AO33" s="218" t="s">
        <v>207</v>
      </c>
      <c r="AP33" s="216" t="s">
        <v>207</v>
      </c>
      <c r="AQ33" s="217"/>
      <c r="AR33" s="217"/>
      <c r="AS33" s="217" t="s">
        <v>207</v>
      </c>
      <c r="AT33" s="217" t="s">
        <v>207</v>
      </c>
      <c r="AU33" s="217" t="s">
        <v>207</v>
      </c>
      <c r="AV33" s="218" t="s">
        <v>207</v>
      </c>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24" t="str">
        <f>C33</f>
        <v>介護従業者</v>
      </c>
      <c r="G34" s="126"/>
      <c r="H34" s="339"/>
      <c r="I34" s="260"/>
      <c r="J34" s="261"/>
      <c r="K34" s="261"/>
      <c r="L34" s="262"/>
      <c r="M34" s="273"/>
      <c r="N34" s="274"/>
      <c r="O34" s="275"/>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5"/>
      <c r="D35" s="376"/>
      <c r="E35" s="377"/>
      <c r="F35" s="170"/>
      <c r="G35" s="128" t="str">
        <f>C33</f>
        <v>介護従業者</v>
      </c>
      <c r="H35" s="340"/>
      <c r="I35" s="263"/>
      <c r="J35" s="264"/>
      <c r="K35" s="264"/>
      <c r="L35" s="265"/>
      <c r="M35" s="276"/>
      <c r="N35" s="277"/>
      <c r="O35" s="278"/>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t="s">
        <v>87</v>
      </c>
      <c r="D36" s="379"/>
      <c r="E36" s="380"/>
      <c r="F36" s="124"/>
      <c r="G36" s="126"/>
      <c r="H36" s="338" t="s">
        <v>112</v>
      </c>
      <c r="I36" s="257" t="s">
        <v>250</v>
      </c>
      <c r="J36" s="258"/>
      <c r="K36" s="258"/>
      <c r="L36" s="259"/>
      <c r="M36" s="270" t="s">
        <v>134</v>
      </c>
      <c r="N36" s="271"/>
      <c r="O36" s="272"/>
      <c r="P36" s="21" t="s">
        <v>18</v>
      </c>
      <c r="Q36" s="28"/>
      <c r="R36" s="28"/>
      <c r="S36" s="16"/>
      <c r="T36" s="58"/>
      <c r="U36" s="216" t="s">
        <v>208</v>
      </c>
      <c r="V36" s="217"/>
      <c r="W36" s="217" t="s">
        <v>163</v>
      </c>
      <c r="X36" s="217"/>
      <c r="Y36" s="217" t="s">
        <v>171</v>
      </c>
      <c r="Z36" s="217" t="s">
        <v>172</v>
      </c>
      <c r="AA36" s="218" t="s">
        <v>207</v>
      </c>
      <c r="AB36" s="216"/>
      <c r="AC36" s="217" t="s">
        <v>171</v>
      </c>
      <c r="AD36" s="217" t="s">
        <v>172</v>
      </c>
      <c r="AE36" s="217" t="s">
        <v>207</v>
      </c>
      <c r="AF36" s="217"/>
      <c r="AG36" s="217" t="s">
        <v>171</v>
      </c>
      <c r="AH36" s="218" t="s">
        <v>172</v>
      </c>
      <c r="AI36" s="216"/>
      <c r="AJ36" s="217" t="s">
        <v>165</v>
      </c>
      <c r="AK36" s="217" t="s">
        <v>165</v>
      </c>
      <c r="AL36" s="217" t="s">
        <v>207</v>
      </c>
      <c r="AM36" s="217" t="s">
        <v>165</v>
      </c>
      <c r="AN36" s="217"/>
      <c r="AO36" s="218" t="s">
        <v>171</v>
      </c>
      <c r="AP36" s="216" t="s">
        <v>172</v>
      </c>
      <c r="AQ36" s="217" t="s">
        <v>207</v>
      </c>
      <c r="AR36" s="217" t="s">
        <v>165</v>
      </c>
      <c r="AS36" s="217"/>
      <c r="AT36" s="217" t="s">
        <v>165</v>
      </c>
      <c r="AU36" s="217" t="s">
        <v>207</v>
      </c>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24" t="str">
        <f>C36</f>
        <v>介護従業者</v>
      </c>
      <c r="G37" s="126"/>
      <c r="H37" s="339"/>
      <c r="I37" s="260"/>
      <c r="J37" s="261"/>
      <c r="K37" s="261"/>
      <c r="L37" s="262"/>
      <c r="M37" s="273"/>
      <c r="N37" s="274"/>
      <c r="O37" s="275"/>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5"/>
      <c r="D38" s="376"/>
      <c r="E38" s="377"/>
      <c r="F38" s="170"/>
      <c r="G38" s="128" t="str">
        <f>C36</f>
        <v>介護従業者</v>
      </c>
      <c r="H38" s="340"/>
      <c r="I38" s="263"/>
      <c r="J38" s="264"/>
      <c r="K38" s="264"/>
      <c r="L38" s="265"/>
      <c r="M38" s="276"/>
      <c r="N38" s="277"/>
      <c r="O38" s="278"/>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78" t="s">
        <v>87</v>
      </c>
      <c r="D39" s="379"/>
      <c r="E39" s="380"/>
      <c r="F39" s="124"/>
      <c r="G39" s="126"/>
      <c r="H39" s="338" t="s">
        <v>112</v>
      </c>
      <c r="I39" s="257" t="s">
        <v>19</v>
      </c>
      <c r="J39" s="258"/>
      <c r="K39" s="258"/>
      <c r="L39" s="259"/>
      <c r="M39" s="270" t="s">
        <v>135</v>
      </c>
      <c r="N39" s="271"/>
      <c r="O39" s="272"/>
      <c r="P39" s="21" t="s">
        <v>18</v>
      </c>
      <c r="Q39" s="27"/>
      <c r="R39" s="27"/>
      <c r="S39" s="15"/>
      <c r="T39" s="55"/>
      <c r="U39" s="216"/>
      <c r="V39" s="217" t="s">
        <v>163</v>
      </c>
      <c r="W39" s="217" t="s">
        <v>171</v>
      </c>
      <c r="X39" s="217" t="s">
        <v>172</v>
      </c>
      <c r="Y39" s="217" t="s">
        <v>208</v>
      </c>
      <c r="Z39" s="217"/>
      <c r="AA39" s="218" t="s">
        <v>163</v>
      </c>
      <c r="AB39" s="216" t="s">
        <v>207</v>
      </c>
      <c r="AC39" s="217" t="s">
        <v>207</v>
      </c>
      <c r="AD39" s="217"/>
      <c r="AE39" s="217"/>
      <c r="AF39" s="217" t="s">
        <v>171</v>
      </c>
      <c r="AG39" s="217" t="s">
        <v>172</v>
      </c>
      <c r="AH39" s="218" t="s">
        <v>207</v>
      </c>
      <c r="AI39" s="216" t="s">
        <v>208</v>
      </c>
      <c r="AJ39" s="217"/>
      <c r="AK39" s="217" t="s">
        <v>171</v>
      </c>
      <c r="AL39" s="217" t="s">
        <v>172</v>
      </c>
      <c r="AM39" s="217"/>
      <c r="AN39" s="217" t="s">
        <v>163</v>
      </c>
      <c r="AO39" s="218" t="s">
        <v>163</v>
      </c>
      <c r="AP39" s="216" t="s">
        <v>165</v>
      </c>
      <c r="AQ39" s="217"/>
      <c r="AR39" s="217" t="s">
        <v>163</v>
      </c>
      <c r="AS39" s="217" t="s">
        <v>164</v>
      </c>
      <c r="AT39" s="217" t="s">
        <v>171</v>
      </c>
      <c r="AU39" s="217" t="s">
        <v>172</v>
      </c>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24" t="str">
        <f>C39</f>
        <v>介護従業者</v>
      </c>
      <c r="G40" s="126"/>
      <c r="H40" s="339"/>
      <c r="I40" s="260"/>
      <c r="J40" s="261"/>
      <c r="K40" s="261"/>
      <c r="L40" s="262"/>
      <c r="M40" s="273"/>
      <c r="N40" s="274"/>
      <c r="O40" s="275"/>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5"/>
      <c r="D41" s="376"/>
      <c r="E41" s="377"/>
      <c r="F41" s="170"/>
      <c r="G41" s="128" t="str">
        <f>C39</f>
        <v>介護従業者</v>
      </c>
      <c r="H41" s="340"/>
      <c r="I41" s="263"/>
      <c r="J41" s="264"/>
      <c r="K41" s="264"/>
      <c r="L41" s="265"/>
      <c r="M41" s="276"/>
      <c r="N41" s="277"/>
      <c r="O41" s="278"/>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78" t="s">
        <v>87</v>
      </c>
      <c r="D42" s="379"/>
      <c r="E42" s="380"/>
      <c r="F42" s="124"/>
      <c r="G42" s="126"/>
      <c r="H42" s="338" t="s">
        <v>112</v>
      </c>
      <c r="I42" s="257" t="s">
        <v>19</v>
      </c>
      <c r="J42" s="258"/>
      <c r="K42" s="258"/>
      <c r="L42" s="259"/>
      <c r="M42" s="270" t="s">
        <v>136</v>
      </c>
      <c r="N42" s="271"/>
      <c r="O42" s="272"/>
      <c r="P42" s="21" t="s">
        <v>18</v>
      </c>
      <c r="Q42" s="27"/>
      <c r="R42" s="27"/>
      <c r="S42" s="15"/>
      <c r="T42" s="55"/>
      <c r="U42" s="216" t="s">
        <v>163</v>
      </c>
      <c r="V42" s="217"/>
      <c r="W42" s="217" t="s">
        <v>207</v>
      </c>
      <c r="X42" s="217" t="s">
        <v>171</v>
      </c>
      <c r="Y42" s="217" t="s">
        <v>172</v>
      </c>
      <c r="Z42" s="217" t="s">
        <v>208</v>
      </c>
      <c r="AA42" s="218"/>
      <c r="AB42" s="216" t="s">
        <v>208</v>
      </c>
      <c r="AC42" s="217"/>
      <c r="AD42" s="217" t="s">
        <v>165</v>
      </c>
      <c r="AE42" s="217" t="s">
        <v>171</v>
      </c>
      <c r="AF42" s="217" t="s">
        <v>172</v>
      </c>
      <c r="AG42" s="217"/>
      <c r="AH42" s="218" t="s">
        <v>163</v>
      </c>
      <c r="AI42" s="216" t="s">
        <v>171</v>
      </c>
      <c r="AJ42" s="217" t="s">
        <v>172</v>
      </c>
      <c r="AK42" s="217"/>
      <c r="AL42" s="217" t="s">
        <v>163</v>
      </c>
      <c r="AM42" s="217" t="s">
        <v>163</v>
      </c>
      <c r="AN42" s="217" t="s">
        <v>207</v>
      </c>
      <c r="AO42" s="218"/>
      <c r="AP42" s="216" t="s">
        <v>171</v>
      </c>
      <c r="AQ42" s="217" t="s">
        <v>172</v>
      </c>
      <c r="AR42" s="217"/>
      <c r="AS42" s="217" t="s">
        <v>163</v>
      </c>
      <c r="AT42" s="217"/>
      <c r="AU42" s="217" t="s">
        <v>171</v>
      </c>
      <c r="AV42" s="218" t="s">
        <v>172</v>
      </c>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24" t="str">
        <f>C42</f>
        <v>介護従業者</v>
      </c>
      <c r="G43" s="126"/>
      <c r="H43" s="339"/>
      <c r="I43" s="260"/>
      <c r="J43" s="261"/>
      <c r="K43" s="261"/>
      <c r="L43" s="262"/>
      <c r="M43" s="273"/>
      <c r="N43" s="274"/>
      <c r="O43" s="275"/>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5"/>
      <c r="D44" s="376"/>
      <c r="E44" s="377"/>
      <c r="F44" s="170"/>
      <c r="G44" s="128" t="str">
        <f>C42</f>
        <v>介護従業者</v>
      </c>
      <c r="H44" s="340"/>
      <c r="I44" s="263"/>
      <c r="J44" s="264"/>
      <c r="K44" s="264"/>
      <c r="L44" s="265"/>
      <c r="M44" s="276"/>
      <c r="N44" s="277"/>
      <c r="O44" s="278"/>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78" t="s">
        <v>87</v>
      </c>
      <c r="D45" s="379"/>
      <c r="E45" s="380"/>
      <c r="F45" s="124"/>
      <c r="G45" s="126"/>
      <c r="H45" s="338" t="s">
        <v>112</v>
      </c>
      <c r="I45" s="257" t="s">
        <v>80</v>
      </c>
      <c r="J45" s="258"/>
      <c r="K45" s="258"/>
      <c r="L45" s="259"/>
      <c r="M45" s="270" t="s">
        <v>137</v>
      </c>
      <c r="N45" s="271"/>
      <c r="O45" s="272"/>
      <c r="P45" s="21" t="s">
        <v>18</v>
      </c>
      <c r="Q45" s="27"/>
      <c r="R45" s="27"/>
      <c r="S45" s="15"/>
      <c r="T45" s="55"/>
      <c r="U45" s="216" t="s">
        <v>172</v>
      </c>
      <c r="V45" s="217" t="s">
        <v>210</v>
      </c>
      <c r="W45" s="217" t="s">
        <v>165</v>
      </c>
      <c r="X45" s="217"/>
      <c r="Y45" s="217"/>
      <c r="Z45" s="217" t="s">
        <v>207</v>
      </c>
      <c r="AA45" s="218" t="s">
        <v>171</v>
      </c>
      <c r="AB45" s="216" t="s">
        <v>172</v>
      </c>
      <c r="AC45" s="217"/>
      <c r="AD45" s="217"/>
      <c r="AE45" s="217" t="s">
        <v>163</v>
      </c>
      <c r="AF45" s="217" t="s">
        <v>165</v>
      </c>
      <c r="AG45" s="217" t="s">
        <v>165</v>
      </c>
      <c r="AH45" s="218" t="s">
        <v>171</v>
      </c>
      <c r="AI45" s="216" t="s">
        <v>172</v>
      </c>
      <c r="AJ45" s="217" t="s">
        <v>165</v>
      </c>
      <c r="AK45" s="217"/>
      <c r="AL45" s="217" t="s">
        <v>164</v>
      </c>
      <c r="AM45" s="217" t="s">
        <v>171</v>
      </c>
      <c r="AN45" s="217" t="s">
        <v>172</v>
      </c>
      <c r="AO45" s="218"/>
      <c r="AP45" s="216"/>
      <c r="AQ45" s="217" t="s">
        <v>171</v>
      </c>
      <c r="AR45" s="217" t="s">
        <v>172</v>
      </c>
      <c r="AS45" s="217"/>
      <c r="AT45" s="217" t="s">
        <v>163</v>
      </c>
      <c r="AU45" s="217" t="s">
        <v>164</v>
      </c>
      <c r="AV45" s="218" t="s">
        <v>171</v>
      </c>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24" t="str">
        <f>C45</f>
        <v>介護従業者</v>
      </c>
      <c r="G46" s="126"/>
      <c r="H46" s="339"/>
      <c r="I46" s="260"/>
      <c r="J46" s="261"/>
      <c r="K46" s="261"/>
      <c r="L46" s="262"/>
      <c r="M46" s="273"/>
      <c r="N46" s="274"/>
      <c r="O46" s="275"/>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5"/>
      <c r="D47" s="376"/>
      <c r="E47" s="377"/>
      <c r="F47" s="170"/>
      <c r="G47" s="128" t="str">
        <f>C45</f>
        <v>介護従業者</v>
      </c>
      <c r="H47" s="340"/>
      <c r="I47" s="263"/>
      <c r="J47" s="264"/>
      <c r="K47" s="264"/>
      <c r="L47" s="265"/>
      <c r="M47" s="276"/>
      <c r="N47" s="277"/>
      <c r="O47" s="278"/>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78" t="s">
        <v>87</v>
      </c>
      <c r="D48" s="379"/>
      <c r="E48" s="380"/>
      <c r="F48" s="124"/>
      <c r="G48" s="126"/>
      <c r="H48" s="338" t="s">
        <v>128</v>
      </c>
      <c r="I48" s="257" t="s">
        <v>19</v>
      </c>
      <c r="J48" s="258"/>
      <c r="K48" s="258"/>
      <c r="L48" s="259"/>
      <c r="M48" s="270" t="s">
        <v>138</v>
      </c>
      <c r="N48" s="271"/>
      <c r="O48" s="272"/>
      <c r="P48" s="21" t="s">
        <v>18</v>
      </c>
      <c r="Q48" s="28"/>
      <c r="R48" s="28"/>
      <c r="S48" s="16"/>
      <c r="T48" s="58"/>
      <c r="U48" s="216"/>
      <c r="V48" s="217"/>
      <c r="W48" s="217"/>
      <c r="X48" s="217" t="s">
        <v>208</v>
      </c>
      <c r="Y48" s="217" t="s">
        <v>163</v>
      </c>
      <c r="Z48" s="217"/>
      <c r="AA48" s="218"/>
      <c r="AB48" s="216"/>
      <c r="AC48" s="217"/>
      <c r="AD48" s="217"/>
      <c r="AE48" s="217" t="s">
        <v>163</v>
      </c>
      <c r="AF48" s="217" t="s">
        <v>208</v>
      </c>
      <c r="AG48" s="217"/>
      <c r="AH48" s="218"/>
      <c r="AI48" s="216"/>
      <c r="AJ48" s="217"/>
      <c r="AK48" s="217"/>
      <c r="AL48" s="217" t="s">
        <v>163</v>
      </c>
      <c r="AM48" s="217" t="s">
        <v>208</v>
      </c>
      <c r="AN48" s="217"/>
      <c r="AO48" s="218"/>
      <c r="AP48" s="216"/>
      <c r="AQ48" s="217"/>
      <c r="AR48" s="217"/>
      <c r="AS48" s="217" t="s">
        <v>208</v>
      </c>
      <c r="AT48" s="217" t="s">
        <v>163</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24" t="str">
        <f>C48</f>
        <v>介護従業者</v>
      </c>
      <c r="G49" s="126"/>
      <c r="H49" s="339"/>
      <c r="I49" s="260"/>
      <c r="J49" s="261"/>
      <c r="K49" s="261"/>
      <c r="L49" s="262"/>
      <c r="M49" s="273"/>
      <c r="N49" s="274"/>
      <c r="O49" s="275"/>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63.999999999999993</v>
      </c>
      <c r="BA49" s="252"/>
      <c r="BB49" s="253">
        <f>IF($BC$3="４週",AZ49/4,IF($BC$3="暦月",(AZ49/($BC$8/7)),""))</f>
        <v>15.999999999999998</v>
      </c>
      <c r="BC49" s="252"/>
      <c r="BD49" s="245"/>
      <c r="BE49" s="246"/>
      <c r="BF49" s="246"/>
      <c r="BG49" s="246"/>
      <c r="BH49" s="247"/>
    </row>
    <row r="50" spans="2:60" ht="20.25" customHeight="1" x14ac:dyDescent="0.4">
      <c r="B50" s="127"/>
      <c r="C50" s="375"/>
      <c r="D50" s="376"/>
      <c r="E50" s="377"/>
      <c r="F50" s="170"/>
      <c r="G50" s="128" t="str">
        <f>C48</f>
        <v>介護従業者</v>
      </c>
      <c r="H50" s="340"/>
      <c r="I50" s="263"/>
      <c r="J50" s="264"/>
      <c r="K50" s="264"/>
      <c r="L50" s="265"/>
      <c r="M50" s="276"/>
      <c r="N50" s="277"/>
      <c r="O50" s="278"/>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t="s">
        <v>87</v>
      </c>
      <c r="D51" s="379"/>
      <c r="E51" s="380"/>
      <c r="F51" s="124"/>
      <c r="G51" s="126"/>
      <c r="H51" s="338" t="s">
        <v>128</v>
      </c>
      <c r="I51" s="257" t="s">
        <v>19</v>
      </c>
      <c r="J51" s="258"/>
      <c r="K51" s="258"/>
      <c r="L51" s="259"/>
      <c r="M51" s="270" t="s">
        <v>139</v>
      </c>
      <c r="N51" s="271"/>
      <c r="O51" s="272"/>
      <c r="P51" s="21" t="s">
        <v>18</v>
      </c>
      <c r="Q51" s="28"/>
      <c r="R51" s="28"/>
      <c r="S51" s="16"/>
      <c r="T51" s="58"/>
      <c r="U51" s="216"/>
      <c r="V51" s="217"/>
      <c r="W51" s="217"/>
      <c r="X51" s="217" t="s">
        <v>211</v>
      </c>
      <c r="Y51" s="217"/>
      <c r="Z51" s="217" t="s">
        <v>168</v>
      </c>
      <c r="AA51" s="218" t="s">
        <v>168</v>
      </c>
      <c r="AB51" s="216"/>
      <c r="AC51" s="217"/>
      <c r="AD51" s="217"/>
      <c r="AE51" s="217" t="s">
        <v>168</v>
      </c>
      <c r="AF51" s="217"/>
      <c r="AG51" s="217" t="s">
        <v>168</v>
      </c>
      <c r="AH51" s="218" t="s">
        <v>168</v>
      </c>
      <c r="AI51" s="216"/>
      <c r="AJ51" s="217"/>
      <c r="AK51" s="217"/>
      <c r="AL51" s="217" t="s">
        <v>168</v>
      </c>
      <c r="AM51" s="217"/>
      <c r="AN51" s="217" t="s">
        <v>211</v>
      </c>
      <c r="AO51" s="218" t="s">
        <v>168</v>
      </c>
      <c r="AP51" s="216"/>
      <c r="AQ51" s="217"/>
      <c r="AR51" s="217"/>
      <c r="AS51" s="217" t="s">
        <v>168</v>
      </c>
      <c r="AT51" s="217"/>
      <c r="AU51" s="217" t="s">
        <v>168</v>
      </c>
      <c r="AV51" s="218" t="s">
        <v>168</v>
      </c>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24" t="str">
        <f>C51</f>
        <v>介護従業者</v>
      </c>
      <c r="G52" s="126"/>
      <c r="H52" s="339"/>
      <c r="I52" s="260"/>
      <c r="J52" s="261"/>
      <c r="K52" s="261"/>
      <c r="L52" s="262"/>
      <c r="M52" s="273"/>
      <c r="N52" s="274"/>
      <c r="O52" s="275"/>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71.999999999999986</v>
      </c>
      <c r="BA52" s="252"/>
      <c r="BB52" s="253">
        <f>IF($BC$3="４週",AZ52/4,IF($BC$3="暦月",(AZ52/($BC$8/7)),""))</f>
        <v>17.999999999999996</v>
      </c>
      <c r="BC52" s="252"/>
      <c r="BD52" s="245"/>
      <c r="BE52" s="246"/>
      <c r="BF52" s="246"/>
      <c r="BG52" s="246"/>
      <c r="BH52" s="247"/>
    </row>
    <row r="53" spans="2:60" ht="20.25" customHeight="1" x14ac:dyDescent="0.4">
      <c r="B53" s="127"/>
      <c r="C53" s="375"/>
      <c r="D53" s="376"/>
      <c r="E53" s="377"/>
      <c r="F53" s="170"/>
      <c r="G53" s="128" t="str">
        <f>C51</f>
        <v>介護従業者</v>
      </c>
      <c r="H53" s="340"/>
      <c r="I53" s="263"/>
      <c r="J53" s="264"/>
      <c r="K53" s="264"/>
      <c r="L53" s="265"/>
      <c r="M53" s="276"/>
      <c r="N53" s="277"/>
      <c r="O53" s="278"/>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t="s">
        <v>87</v>
      </c>
      <c r="D54" s="379"/>
      <c r="E54" s="380"/>
      <c r="F54" s="124"/>
      <c r="G54" s="126"/>
      <c r="H54" s="338" t="s">
        <v>128</v>
      </c>
      <c r="I54" s="257" t="s">
        <v>250</v>
      </c>
      <c r="J54" s="258"/>
      <c r="K54" s="258"/>
      <c r="L54" s="259"/>
      <c r="M54" s="270" t="s">
        <v>140</v>
      </c>
      <c r="N54" s="271"/>
      <c r="O54" s="272"/>
      <c r="P54" s="21" t="s">
        <v>18</v>
      </c>
      <c r="Q54" s="28"/>
      <c r="R54" s="28"/>
      <c r="S54" s="16"/>
      <c r="T54" s="58"/>
      <c r="U54" s="216"/>
      <c r="V54" s="217" t="s">
        <v>163</v>
      </c>
      <c r="W54" s="217"/>
      <c r="X54" s="217"/>
      <c r="Y54" s="217" t="s">
        <v>208</v>
      </c>
      <c r="Z54" s="217"/>
      <c r="AA54" s="218"/>
      <c r="AB54" s="216"/>
      <c r="AC54" s="217" t="s">
        <v>163</v>
      </c>
      <c r="AD54" s="217"/>
      <c r="AE54" s="217"/>
      <c r="AF54" s="217" t="s">
        <v>208</v>
      </c>
      <c r="AG54" s="217"/>
      <c r="AH54" s="218"/>
      <c r="AI54" s="216"/>
      <c r="AJ54" s="217" t="s">
        <v>163</v>
      </c>
      <c r="AK54" s="217"/>
      <c r="AL54" s="217"/>
      <c r="AM54" s="217" t="s">
        <v>163</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24" t="str">
        <f>C54</f>
        <v>介護従業者</v>
      </c>
      <c r="G55" s="126"/>
      <c r="H55" s="339"/>
      <c r="I55" s="260"/>
      <c r="J55" s="261"/>
      <c r="K55" s="261"/>
      <c r="L55" s="262"/>
      <c r="M55" s="273"/>
      <c r="N55" s="274"/>
      <c r="O55" s="275"/>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5"/>
      <c r="D56" s="376"/>
      <c r="E56" s="377"/>
      <c r="F56" s="170"/>
      <c r="G56" s="128" t="str">
        <f>C54</f>
        <v>介護従業者</v>
      </c>
      <c r="H56" s="340"/>
      <c r="I56" s="263"/>
      <c r="J56" s="264"/>
      <c r="K56" s="264"/>
      <c r="L56" s="265"/>
      <c r="M56" s="276"/>
      <c r="N56" s="277"/>
      <c r="O56" s="278"/>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t="s">
        <v>87</v>
      </c>
      <c r="D57" s="379"/>
      <c r="E57" s="380"/>
      <c r="F57" s="124"/>
      <c r="G57" s="126"/>
      <c r="H57" s="338" t="s">
        <v>128</v>
      </c>
      <c r="I57" s="257" t="s">
        <v>254</v>
      </c>
      <c r="J57" s="258"/>
      <c r="K57" s="258"/>
      <c r="L57" s="259"/>
      <c r="M57" s="270" t="s">
        <v>141</v>
      </c>
      <c r="N57" s="271"/>
      <c r="O57" s="272"/>
      <c r="P57" s="21" t="s">
        <v>18</v>
      </c>
      <c r="Q57" s="28"/>
      <c r="R57" s="28"/>
      <c r="S57" s="16"/>
      <c r="T57" s="58"/>
      <c r="U57" s="216" t="s">
        <v>212</v>
      </c>
      <c r="V57" s="217"/>
      <c r="W57" s="217" t="s">
        <v>212</v>
      </c>
      <c r="X57" s="217"/>
      <c r="Y57" s="217"/>
      <c r="Z57" s="217" t="s">
        <v>167</v>
      </c>
      <c r="AA57" s="218" t="s">
        <v>167</v>
      </c>
      <c r="AB57" s="216" t="s">
        <v>212</v>
      </c>
      <c r="AC57" s="217"/>
      <c r="AD57" s="217" t="s">
        <v>212</v>
      </c>
      <c r="AE57" s="217"/>
      <c r="AF57" s="217"/>
      <c r="AG57" s="217" t="s">
        <v>167</v>
      </c>
      <c r="AH57" s="218" t="s">
        <v>167</v>
      </c>
      <c r="AI57" s="216" t="s">
        <v>212</v>
      </c>
      <c r="AJ57" s="217"/>
      <c r="AK57" s="217" t="s">
        <v>212</v>
      </c>
      <c r="AL57" s="217"/>
      <c r="AM57" s="217"/>
      <c r="AN57" s="217" t="s">
        <v>167</v>
      </c>
      <c r="AO57" s="218" t="s">
        <v>167</v>
      </c>
      <c r="AP57" s="216" t="s">
        <v>212</v>
      </c>
      <c r="AQ57" s="217"/>
      <c r="AR57" s="217" t="s">
        <v>212</v>
      </c>
      <c r="AS57" s="217"/>
      <c r="AT57" s="217"/>
      <c r="AU57" s="217" t="s">
        <v>167</v>
      </c>
      <c r="AV57" s="218" t="s">
        <v>167</v>
      </c>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24" t="str">
        <f>C57</f>
        <v>介護従業者</v>
      </c>
      <c r="G58" s="126"/>
      <c r="H58" s="339"/>
      <c r="I58" s="260"/>
      <c r="J58" s="261"/>
      <c r="K58" s="261"/>
      <c r="L58" s="262"/>
      <c r="M58" s="273"/>
      <c r="N58" s="274"/>
      <c r="O58" s="275"/>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96</v>
      </c>
      <c r="BA58" s="252"/>
      <c r="BB58" s="253">
        <f>IF($BC$3="４週",AZ58/4,IF($BC$3="暦月",(AZ58/($BC$8/7)),""))</f>
        <v>24</v>
      </c>
      <c r="BC58" s="252"/>
      <c r="BD58" s="245"/>
      <c r="BE58" s="246"/>
      <c r="BF58" s="246"/>
      <c r="BG58" s="246"/>
      <c r="BH58" s="247"/>
    </row>
    <row r="59" spans="2:60" ht="20.25" customHeight="1" x14ac:dyDescent="0.4">
      <c r="B59" s="127"/>
      <c r="C59" s="375"/>
      <c r="D59" s="376"/>
      <c r="E59" s="377"/>
      <c r="F59" s="170"/>
      <c r="G59" s="128" t="str">
        <f>C57</f>
        <v>介護従業者</v>
      </c>
      <c r="H59" s="340"/>
      <c r="I59" s="263"/>
      <c r="J59" s="264"/>
      <c r="K59" s="264"/>
      <c r="L59" s="265"/>
      <c r="M59" s="276"/>
      <c r="N59" s="277"/>
      <c r="O59" s="278"/>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t="s">
        <v>87</v>
      </c>
      <c r="D60" s="379"/>
      <c r="E60" s="380"/>
      <c r="F60" s="124"/>
      <c r="G60" s="126"/>
      <c r="H60" s="338" t="s">
        <v>128</v>
      </c>
      <c r="I60" s="257" t="s">
        <v>254</v>
      </c>
      <c r="J60" s="258"/>
      <c r="K60" s="258"/>
      <c r="L60" s="259"/>
      <c r="M60" s="270" t="s">
        <v>142</v>
      </c>
      <c r="N60" s="271"/>
      <c r="O60" s="272"/>
      <c r="P60" s="21" t="s">
        <v>18</v>
      </c>
      <c r="Q60" s="28"/>
      <c r="R60" s="28"/>
      <c r="S60" s="16"/>
      <c r="T60" s="58"/>
      <c r="U60" s="216" t="s">
        <v>170</v>
      </c>
      <c r="V60" s="217" t="s">
        <v>170</v>
      </c>
      <c r="W60" s="217" t="s">
        <v>213</v>
      </c>
      <c r="X60" s="217"/>
      <c r="Y60" s="217"/>
      <c r="Z60" s="217"/>
      <c r="AA60" s="218" t="s">
        <v>170</v>
      </c>
      <c r="AB60" s="216" t="s">
        <v>213</v>
      </c>
      <c r="AC60" s="217" t="s">
        <v>170</v>
      </c>
      <c r="AD60" s="217" t="s">
        <v>170</v>
      </c>
      <c r="AE60" s="217"/>
      <c r="AF60" s="217"/>
      <c r="AG60" s="217"/>
      <c r="AH60" s="218" t="s">
        <v>213</v>
      </c>
      <c r="AI60" s="216" t="s">
        <v>170</v>
      </c>
      <c r="AJ60" s="217" t="s">
        <v>170</v>
      </c>
      <c r="AK60" s="217" t="s">
        <v>170</v>
      </c>
      <c r="AL60" s="217"/>
      <c r="AM60" s="217"/>
      <c r="AN60" s="217"/>
      <c r="AO60" s="218" t="s">
        <v>170</v>
      </c>
      <c r="AP60" s="216" t="s">
        <v>213</v>
      </c>
      <c r="AQ60" s="217" t="s">
        <v>170</v>
      </c>
      <c r="AR60" s="217" t="s">
        <v>170</v>
      </c>
      <c r="AS60" s="217"/>
      <c r="AT60" s="217"/>
      <c r="AU60" s="217"/>
      <c r="AV60" s="218" t="s">
        <v>170</v>
      </c>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24" t="str">
        <f>C60</f>
        <v>介護従業者</v>
      </c>
      <c r="G61" s="126"/>
      <c r="H61" s="339"/>
      <c r="I61" s="260"/>
      <c r="J61" s="261"/>
      <c r="K61" s="261"/>
      <c r="L61" s="262"/>
      <c r="M61" s="273"/>
      <c r="N61" s="274"/>
      <c r="O61" s="275"/>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5"/>
      <c r="D62" s="376"/>
      <c r="E62" s="377"/>
      <c r="F62" s="170"/>
      <c r="G62" s="128" t="str">
        <f>C60</f>
        <v>介護従業者</v>
      </c>
      <c r="H62" s="340"/>
      <c r="I62" s="263"/>
      <c r="J62" s="264"/>
      <c r="K62" s="264"/>
      <c r="L62" s="265"/>
      <c r="M62" s="276"/>
      <c r="N62" s="277"/>
      <c r="O62" s="278"/>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t="s">
        <v>87</v>
      </c>
      <c r="D63" s="379"/>
      <c r="E63" s="380"/>
      <c r="F63" s="124"/>
      <c r="G63" s="126"/>
      <c r="H63" s="338" t="s">
        <v>128</v>
      </c>
      <c r="I63" s="257" t="s">
        <v>251</v>
      </c>
      <c r="J63" s="258"/>
      <c r="K63" s="258"/>
      <c r="L63" s="259"/>
      <c r="M63" s="270" t="s">
        <v>143</v>
      </c>
      <c r="N63" s="271"/>
      <c r="O63" s="272"/>
      <c r="P63" s="21" t="s">
        <v>18</v>
      </c>
      <c r="Q63" s="28"/>
      <c r="R63" s="28"/>
      <c r="S63" s="16"/>
      <c r="T63" s="58"/>
      <c r="U63" s="216" t="s">
        <v>214</v>
      </c>
      <c r="V63" s="217" t="s">
        <v>214</v>
      </c>
      <c r="W63" s="217" t="s">
        <v>169</v>
      </c>
      <c r="X63" s="217" t="s">
        <v>169</v>
      </c>
      <c r="Y63" s="217"/>
      <c r="Z63" s="217"/>
      <c r="AA63" s="218"/>
      <c r="AB63" s="216" t="s">
        <v>214</v>
      </c>
      <c r="AC63" s="217" t="s">
        <v>214</v>
      </c>
      <c r="AD63" s="217" t="s">
        <v>169</v>
      </c>
      <c r="AE63" s="217" t="s">
        <v>169</v>
      </c>
      <c r="AF63" s="217"/>
      <c r="AG63" s="217"/>
      <c r="AH63" s="218"/>
      <c r="AI63" s="216" t="s">
        <v>214</v>
      </c>
      <c r="AJ63" s="217" t="s">
        <v>169</v>
      </c>
      <c r="AK63" s="217" t="s">
        <v>169</v>
      </c>
      <c r="AL63" s="217" t="s">
        <v>214</v>
      </c>
      <c r="AM63" s="217"/>
      <c r="AN63" s="217"/>
      <c r="AO63" s="218"/>
      <c r="AP63" s="216" t="s">
        <v>214</v>
      </c>
      <c r="AQ63" s="217" t="s">
        <v>169</v>
      </c>
      <c r="AR63" s="217" t="s">
        <v>169</v>
      </c>
      <c r="AS63" s="217" t="s">
        <v>169</v>
      </c>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24" t="str">
        <f>C63</f>
        <v>介護従業者</v>
      </c>
      <c r="G64" s="126"/>
      <c r="H64" s="339"/>
      <c r="I64" s="260"/>
      <c r="J64" s="261"/>
      <c r="K64" s="261"/>
      <c r="L64" s="262"/>
      <c r="M64" s="273"/>
      <c r="N64" s="274"/>
      <c r="O64" s="275"/>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39.999999999999993</v>
      </c>
      <c r="BA64" s="252"/>
      <c r="BB64" s="253">
        <f>IF($BC$3="４週",AZ64/4,IF($BC$3="暦月",(AZ64/($BC$8/7)),""))</f>
        <v>9.9999999999999982</v>
      </c>
      <c r="BC64" s="252"/>
      <c r="BD64" s="245"/>
      <c r="BE64" s="246"/>
      <c r="BF64" s="246"/>
      <c r="BG64" s="246"/>
      <c r="BH64" s="247"/>
    </row>
    <row r="65" spans="2:60" ht="20.25" customHeight="1" x14ac:dyDescent="0.4">
      <c r="B65" s="127"/>
      <c r="C65" s="375"/>
      <c r="D65" s="376"/>
      <c r="E65" s="377"/>
      <c r="F65" s="170"/>
      <c r="G65" s="128" t="str">
        <f>C63</f>
        <v>介護従業者</v>
      </c>
      <c r="H65" s="340"/>
      <c r="I65" s="263"/>
      <c r="J65" s="264"/>
      <c r="K65" s="264"/>
      <c r="L65" s="265"/>
      <c r="M65" s="276"/>
      <c r="N65" s="277"/>
      <c r="O65" s="278"/>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t="s">
        <v>87</v>
      </c>
      <c r="D66" s="379"/>
      <c r="E66" s="380"/>
      <c r="F66" s="124"/>
      <c r="G66" s="126"/>
      <c r="H66" s="338" t="s">
        <v>128</v>
      </c>
      <c r="I66" s="257" t="s">
        <v>262</v>
      </c>
      <c r="J66" s="258"/>
      <c r="K66" s="258"/>
      <c r="L66" s="259"/>
      <c r="M66" s="270" t="s">
        <v>144</v>
      </c>
      <c r="N66" s="271"/>
      <c r="O66" s="272"/>
      <c r="P66" s="44" t="s">
        <v>18</v>
      </c>
      <c r="Q66" s="45"/>
      <c r="R66" s="45"/>
      <c r="S66" s="46"/>
      <c r="T66" s="60"/>
      <c r="U66" s="216" t="s">
        <v>175</v>
      </c>
      <c r="V66" s="217"/>
      <c r="W66" s="217" t="s">
        <v>175</v>
      </c>
      <c r="X66" s="217"/>
      <c r="Y66" s="217"/>
      <c r="Z66" s="217" t="s">
        <v>175</v>
      </c>
      <c r="AA66" s="218"/>
      <c r="AB66" s="216" t="s">
        <v>175</v>
      </c>
      <c r="AC66" s="217"/>
      <c r="AD66" s="217" t="s">
        <v>209</v>
      </c>
      <c r="AE66" s="217"/>
      <c r="AF66" s="217"/>
      <c r="AG66" s="217" t="s">
        <v>175</v>
      </c>
      <c r="AH66" s="218"/>
      <c r="AI66" s="216" t="s">
        <v>175</v>
      </c>
      <c r="AJ66" s="217"/>
      <c r="AK66" s="217" t="s">
        <v>209</v>
      </c>
      <c r="AL66" s="217"/>
      <c r="AM66" s="217"/>
      <c r="AN66" s="217" t="s">
        <v>175</v>
      </c>
      <c r="AO66" s="218"/>
      <c r="AP66" s="216" t="s">
        <v>175</v>
      </c>
      <c r="AQ66" s="217"/>
      <c r="AR66" s="217" t="s">
        <v>175</v>
      </c>
      <c r="AS66" s="217"/>
      <c r="AT66" s="217"/>
      <c r="AU66" s="217" t="s">
        <v>175</v>
      </c>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24" t="str">
        <f>C66</f>
        <v>介護従業者</v>
      </c>
      <c r="G67" s="126"/>
      <c r="H67" s="339"/>
      <c r="I67" s="260"/>
      <c r="J67" s="261"/>
      <c r="K67" s="261"/>
      <c r="L67" s="262"/>
      <c r="M67" s="273"/>
      <c r="N67" s="274"/>
      <c r="O67" s="275"/>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72</v>
      </c>
      <c r="BA67" s="252"/>
      <c r="BB67" s="253">
        <f>IF($BC$3="４週",AZ67/4,IF($BC$3="暦月",(AZ67/($BC$8/7)),""))</f>
        <v>18</v>
      </c>
      <c r="BC67" s="252"/>
      <c r="BD67" s="245"/>
      <c r="BE67" s="246"/>
      <c r="BF67" s="246"/>
      <c r="BG67" s="246"/>
      <c r="BH67" s="247"/>
    </row>
    <row r="68" spans="2:60" ht="20.25" customHeight="1" thickBot="1" x14ac:dyDescent="0.45">
      <c r="B68" s="125"/>
      <c r="C68" s="386"/>
      <c r="D68" s="387"/>
      <c r="E68" s="388"/>
      <c r="F68" s="172"/>
      <c r="G68" s="131" t="str">
        <f>C66</f>
        <v>介護従業者</v>
      </c>
      <c r="H68" s="392"/>
      <c r="I68" s="389"/>
      <c r="J68" s="390"/>
      <c r="K68" s="390"/>
      <c r="L68" s="391"/>
      <c r="M68" s="393"/>
      <c r="N68" s="394"/>
      <c r="O68" s="395"/>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1" t="s">
        <v>225</v>
      </c>
      <c r="C69" s="362"/>
      <c r="D69" s="362"/>
      <c r="E69" s="362"/>
      <c r="F69" s="362"/>
      <c r="G69" s="362"/>
      <c r="H69" s="362"/>
      <c r="I69" s="362"/>
      <c r="J69" s="362"/>
      <c r="K69" s="362"/>
      <c r="L69" s="362"/>
      <c r="M69" s="362"/>
      <c r="N69" s="362"/>
      <c r="O69" s="362"/>
      <c r="P69" s="362"/>
      <c r="Q69" s="362"/>
      <c r="R69" s="362"/>
      <c r="S69" s="362"/>
      <c r="T69" s="363"/>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3"/>
      <c r="BA69" s="344"/>
      <c r="BB69" s="349"/>
      <c r="BC69" s="350"/>
      <c r="BD69" s="350"/>
      <c r="BE69" s="350"/>
      <c r="BF69" s="350"/>
      <c r="BG69" s="350"/>
      <c r="BH69" s="351"/>
    </row>
    <row r="70" spans="2:60" ht="20.25" customHeight="1" x14ac:dyDescent="0.4">
      <c r="B70" s="364" t="s">
        <v>226</v>
      </c>
      <c r="C70" s="365"/>
      <c r="D70" s="365"/>
      <c r="E70" s="365"/>
      <c r="F70" s="365"/>
      <c r="G70" s="365"/>
      <c r="H70" s="365"/>
      <c r="I70" s="365"/>
      <c r="J70" s="365"/>
      <c r="K70" s="365"/>
      <c r="L70" s="365"/>
      <c r="M70" s="365"/>
      <c r="N70" s="365"/>
      <c r="O70" s="365"/>
      <c r="P70" s="365"/>
      <c r="Q70" s="365"/>
      <c r="R70" s="365"/>
      <c r="S70" s="365"/>
      <c r="T70" s="3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5"/>
      <c r="BA70" s="346"/>
      <c r="BB70" s="352"/>
      <c r="BC70" s="353"/>
      <c r="BD70" s="353"/>
      <c r="BE70" s="353"/>
      <c r="BF70" s="353"/>
      <c r="BG70" s="353"/>
      <c r="BH70" s="354"/>
    </row>
    <row r="71" spans="2:60" ht="20.25" customHeight="1" x14ac:dyDescent="0.4">
      <c r="B71" s="364" t="s">
        <v>227</v>
      </c>
      <c r="C71" s="365"/>
      <c r="D71" s="365"/>
      <c r="E71" s="365"/>
      <c r="F71" s="365"/>
      <c r="G71" s="365"/>
      <c r="H71" s="365"/>
      <c r="I71" s="365"/>
      <c r="J71" s="365"/>
      <c r="K71" s="365"/>
      <c r="L71" s="365"/>
      <c r="M71" s="365"/>
      <c r="N71" s="365"/>
      <c r="O71" s="365"/>
      <c r="P71" s="365"/>
      <c r="Q71" s="365"/>
      <c r="R71" s="365"/>
      <c r="S71" s="365"/>
      <c r="T71" s="366"/>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5"/>
      <c r="BA71" s="346"/>
      <c r="BB71" s="352"/>
      <c r="BC71" s="353"/>
      <c r="BD71" s="353"/>
      <c r="BE71" s="353"/>
      <c r="BF71" s="353"/>
      <c r="BG71" s="353"/>
      <c r="BH71" s="354"/>
    </row>
    <row r="72" spans="2:60" ht="20.25" customHeight="1" x14ac:dyDescent="0.4">
      <c r="B72" s="364" t="s">
        <v>228</v>
      </c>
      <c r="C72" s="365"/>
      <c r="D72" s="365"/>
      <c r="E72" s="365"/>
      <c r="F72" s="365"/>
      <c r="G72" s="365"/>
      <c r="H72" s="365"/>
      <c r="I72" s="365"/>
      <c r="J72" s="365"/>
      <c r="K72" s="365"/>
      <c r="L72" s="365"/>
      <c r="M72" s="365"/>
      <c r="N72" s="365"/>
      <c r="O72" s="365"/>
      <c r="P72" s="365"/>
      <c r="Q72" s="365"/>
      <c r="R72" s="365"/>
      <c r="S72" s="365"/>
      <c r="T72" s="366"/>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7"/>
      <c r="BA72" s="348"/>
      <c r="BB72" s="352"/>
      <c r="BC72" s="353"/>
      <c r="BD72" s="353"/>
      <c r="BE72" s="353"/>
      <c r="BF72" s="353"/>
      <c r="BG72" s="353"/>
      <c r="BH72" s="354"/>
    </row>
    <row r="73" spans="2:60" ht="20.25" customHeight="1" x14ac:dyDescent="0.4">
      <c r="B73" s="364" t="s">
        <v>229</v>
      </c>
      <c r="C73" s="365"/>
      <c r="D73" s="365"/>
      <c r="E73" s="365"/>
      <c r="F73" s="365"/>
      <c r="G73" s="365"/>
      <c r="H73" s="365"/>
      <c r="I73" s="365"/>
      <c r="J73" s="365"/>
      <c r="K73" s="365"/>
      <c r="L73" s="365"/>
      <c r="M73" s="365"/>
      <c r="N73" s="365"/>
      <c r="O73" s="365"/>
      <c r="P73" s="365"/>
      <c r="Q73" s="365"/>
      <c r="R73" s="365"/>
      <c r="S73" s="365"/>
      <c r="T73" s="366"/>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7">
        <f>IF($BC$3="４週",SUM(U73:AV73),IF($BC$3="暦月",SUM(U73:AY73),""))</f>
        <v>1312</v>
      </c>
      <c r="BA73" s="368"/>
      <c r="BB73" s="352"/>
      <c r="BC73" s="353"/>
      <c r="BD73" s="353"/>
      <c r="BE73" s="353"/>
      <c r="BF73" s="353"/>
      <c r="BG73" s="353"/>
      <c r="BH73" s="354"/>
    </row>
    <row r="74" spans="2:60" ht="20.25" customHeight="1" thickBot="1" x14ac:dyDescent="0.45">
      <c r="B74" s="358" t="s">
        <v>230</v>
      </c>
      <c r="C74" s="359"/>
      <c r="D74" s="359"/>
      <c r="E74" s="359"/>
      <c r="F74" s="359"/>
      <c r="G74" s="359"/>
      <c r="H74" s="359"/>
      <c r="I74" s="359"/>
      <c r="J74" s="359"/>
      <c r="K74" s="359"/>
      <c r="L74" s="359"/>
      <c r="M74" s="359"/>
      <c r="N74" s="359"/>
      <c r="O74" s="359"/>
      <c r="P74" s="359"/>
      <c r="Q74" s="359"/>
      <c r="R74" s="359"/>
      <c r="S74" s="359"/>
      <c r="T74" s="360"/>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41">
        <f>IF($BC$3="４週",SUM(U74:AV74),IF($BC$3="暦月",SUM(U74:AY74),""))</f>
        <v>280</v>
      </c>
      <c r="BA74" s="342"/>
      <c r="BB74" s="355"/>
      <c r="BC74" s="356"/>
      <c r="BD74" s="356"/>
      <c r="BE74" s="356"/>
      <c r="BF74" s="356"/>
      <c r="BG74" s="356"/>
      <c r="BH74" s="3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152</v>
      </c>
      <c r="F3" s="149" t="s">
        <v>153</v>
      </c>
      <c r="G3" s="148"/>
      <c r="H3" s="148"/>
      <c r="I3" s="148"/>
      <c r="J3" s="149"/>
      <c r="K3" s="148"/>
      <c r="L3" s="148"/>
    </row>
    <row r="4" spans="2:28" x14ac:dyDescent="0.4">
      <c r="B4" s="146"/>
      <c r="F4" s="396" t="s">
        <v>35</v>
      </c>
      <c r="G4" s="396"/>
      <c r="H4" s="396"/>
      <c r="I4" s="396"/>
      <c r="J4" s="396"/>
      <c r="K4" s="396"/>
      <c r="L4" s="396"/>
      <c r="N4" s="396" t="s">
        <v>66</v>
      </c>
      <c r="O4" s="396"/>
      <c r="P4" s="396"/>
      <c r="R4" s="396" t="s">
        <v>65</v>
      </c>
      <c r="S4" s="396"/>
      <c r="T4" s="396"/>
      <c r="U4" s="396"/>
      <c r="V4" s="396"/>
      <c r="W4" s="396"/>
      <c r="X4" s="396"/>
      <c r="Z4" s="163" t="s">
        <v>75</v>
      </c>
      <c r="AB4" s="396" t="s">
        <v>182</v>
      </c>
    </row>
    <row r="5" spans="2:28" x14ac:dyDescent="0.4">
      <c r="B5" s="144" t="s">
        <v>20</v>
      </c>
      <c r="C5" s="144" t="s">
        <v>4</v>
      </c>
      <c r="F5" s="144" t="s">
        <v>178</v>
      </c>
      <c r="G5" s="144"/>
      <c r="H5" s="144" t="s">
        <v>179</v>
      </c>
      <c r="J5" s="144" t="s">
        <v>36</v>
      </c>
      <c r="L5" s="144" t="s">
        <v>35</v>
      </c>
      <c r="N5" s="144" t="s">
        <v>180</v>
      </c>
      <c r="P5" s="144" t="s">
        <v>181</v>
      </c>
      <c r="R5" s="144" t="s">
        <v>180</v>
      </c>
      <c r="T5" s="144" t="s">
        <v>181</v>
      </c>
      <c r="V5" s="144" t="s">
        <v>36</v>
      </c>
      <c r="X5" s="144" t="s">
        <v>35</v>
      </c>
      <c r="Z5" s="164" t="s">
        <v>76</v>
      </c>
      <c r="AB5" s="396"/>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166</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205</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206</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157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157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157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157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157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157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157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157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157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157</v>
      </c>
      <c r="Y32" s="154"/>
      <c r="Z32" s="161">
        <v>2</v>
      </c>
      <c r="AB32" s="165"/>
    </row>
    <row r="33" spans="2:28" x14ac:dyDescent="0.4">
      <c r="B33" s="150">
        <v>28</v>
      </c>
      <c r="C33" s="151" t="s">
        <v>173</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157</v>
      </c>
      <c r="Y33" s="154"/>
      <c r="Z33" s="161">
        <v>3</v>
      </c>
      <c r="AB33" s="165"/>
    </row>
    <row r="34" spans="2:28" x14ac:dyDescent="0.4">
      <c r="B34" s="150">
        <v>29</v>
      </c>
      <c r="C34" s="151" t="s">
        <v>174</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157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157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157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157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157</v>
      </c>
      <c r="Y38" s="154"/>
      <c r="Z38" s="161">
        <v>8</v>
      </c>
      <c r="AB38" s="165"/>
    </row>
    <row r="39" spans="2:28" x14ac:dyDescent="0.4">
      <c r="B39" s="150">
        <v>34</v>
      </c>
      <c r="C39" s="167" t="s">
        <v>110</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191</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191</v>
      </c>
      <c r="D41" s="166" t="str">
        <f>C39</f>
        <v>ag</v>
      </c>
      <c r="E41" s="150" t="s">
        <v>16</v>
      </c>
      <c r="F41" s="152" t="s">
        <v>37</v>
      </c>
      <c r="G41" s="150" t="s">
        <v>17</v>
      </c>
      <c r="H41" s="152" t="s">
        <v>37</v>
      </c>
      <c r="I41" s="153" t="s">
        <v>38</v>
      </c>
      <c r="J41" s="152" t="s">
        <v>37</v>
      </c>
      <c r="K41" s="154" t="s">
        <v>2</v>
      </c>
      <c r="L41" s="157">
        <f>IF(OR(L39="",L40=""),"",L39+L40)</f>
        <v>6</v>
      </c>
      <c r="N41" s="155" t="s">
        <v>199</v>
      </c>
      <c r="O41" s="144" t="s">
        <v>17</v>
      </c>
      <c r="P41" s="155" t="s">
        <v>199</v>
      </c>
      <c r="R41" s="158" t="s">
        <v>199</v>
      </c>
      <c r="S41" s="144" t="s">
        <v>17</v>
      </c>
      <c r="T41" s="158" t="s">
        <v>199</v>
      </c>
      <c r="U41" s="156" t="s">
        <v>38</v>
      </c>
      <c r="V41" s="152" t="s">
        <v>183</v>
      </c>
      <c r="W41" s="145" t="s">
        <v>2</v>
      </c>
      <c r="X41" s="157">
        <f>IF(OR(X39="",X40=""),"",X39+X40)</f>
        <v>6</v>
      </c>
      <c r="Z41" s="157" t="str">
        <f>IF(X41="",L41,IF(OR(L41-X41=0,L41-X41&lt;0),"-",L41-X41))</f>
        <v>-</v>
      </c>
      <c r="AB41" s="165" t="s">
        <v>184</v>
      </c>
    </row>
    <row r="42" spans="2:28" x14ac:dyDescent="0.4">
      <c r="B42" s="150"/>
      <c r="C42" s="167" t="s">
        <v>176</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191</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191</v>
      </c>
      <c r="D44" s="166" t="str">
        <f>C42</f>
        <v>ah</v>
      </c>
      <c r="E44" s="150" t="s">
        <v>16</v>
      </c>
      <c r="F44" s="152" t="s">
        <v>37</v>
      </c>
      <c r="G44" s="150" t="s">
        <v>17</v>
      </c>
      <c r="H44" s="152" t="s">
        <v>37</v>
      </c>
      <c r="I44" s="153" t="s">
        <v>38</v>
      </c>
      <c r="J44" s="152" t="s">
        <v>37</v>
      </c>
      <c r="K44" s="154" t="s">
        <v>2</v>
      </c>
      <c r="L44" s="157" t="str">
        <f>IF(OR(L42="",L43=""),"",L42+L43)</f>
        <v/>
      </c>
      <c r="N44" s="155" t="s">
        <v>199</v>
      </c>
      <c r="O44" s="144" t="s">
        <v>17</v>
      </c>
      <c r="P44" s="155" t="s">
        <v>199</v>
      </c>
      <c r="R44" s="158" t="s">
        <v>199</v>
      </c>
      <c r="S44" s="144" t="s">
        <v>17</v>
      </c>
      <c r="T44" s="158" t="s">
        <v>199</v>
      </c>
      <c r="U44" s="156" t="s">
        <v>38</v>
      </c>
      <c r="V44" s="152" t="s">
        <v>183</v>
      </c>
      <c r="W44" s="145" t="s">
        <v>2</v>
      </c>
      <c r="X44" s="157" t="str">
        <f>IF(OR(X42="",X43=""),"",X42+X43)</f>
        <v/>
      </c>
      <c r="Z44" s="157" t="str">
        <f>IF(X44="",L44,IF(OR(L44-X44=0,L44-X44&lt;0),"-",L44-X44))</f>
        <v/>
      </c>
      <c r="AB44" s="165" t="s">
        <v>185</v>
      </c>
    </row>
    <row r="45" spans="2:28" x14ac:dyDescent="0.4">
      <c r="B45" s="150"/>
      <c r="C45" s="167" t="s">
        <v>177</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191</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191</v>
      </c>
      <c r="D47" s="166" t="str">
        <f>C45</f>
        <v>ai</v>
      </c>
      <c r="E47" s="150" t="s">
        <v>16</v>
      </c>
      <c r="F47" s="152" t="s">
        <v>37</v>
      </c>
      <c r="G47" s="150" t="s">
        <v>17</v>
      </c>
      <c r="H47" s="152" t="s">
        <v>37</v>
      </c>
      <c r="I47" s="153" t="s">
        <v>38</v>
      </c>
      <c r="J47" s="152" t="s">
        <v>37</v>
      </c>
      <c r="K47" s="154" t="s">
        <v>2</v>
      </c>
      <c r="L47" s="157" t="str">
        <f>IF(OR(L45="",L46=""),"",L45+L46)</f>
        <v/>
      </c>
      <c r="N47" s="155" t="s">
        <v>199</v>
      </c>
      <c r="O47" s="144" t="s">
        <v>17</v>
      </c>
      <c r="P47" s="155" t="s">
        <v>199</v>
      </c>
      <c r="R47" s="158" t="s">
        <v>199</v>
      </c>
      <c r="S47" s="144" t="s">
        <v>17</v>
      </c>
      <c r="T47" s="158" t="s">
        <v>199</v>
      </c>
      <c r="U47" s="156" t="s">
        <v>38</v>
      </c>
      <c r="V47" s="152" t="s">
        <v>183</v>
      </c>
      <c r="W47" s="145" t="s">
        <v>2</v>
      </c>
      <c r="X47" s="157" t="str">
        <f>IF(OR(X45="",X46=""),"",X45+X46)</f>
        <v/>
      </c>
      <c r="Z47" s="157" t="str">
        <f>IF(X47="",L47,IF(OR(L47-X47=0,L47-X47&lt;0),"-",L47-X47))</f>
        <v/>
      </c>
      <c r="AB47" s="165" t="s">
        <v>185</v>
      </c>
    </row>
    <row r="49" spans="3:4" x14ac:dyDescent="0.4">
      <c r="C49" s="146" t="s">
        <v>188</v>
      </c>
      <c r="D49" s="146"/>
    </row>
    <row r="50" spans="3:4" x14ac:dyDescent="0.4">
      <c r="C50" s="146" t="s">
        <v>189</v>
      </c>
      <c r="D50" s="146"/>
    </row>
    <row r="51" spans="3:4" x14ac:dyDescent="0.4">
      <c r="C51" s="146" t="s">
        <v>186</v>
      </c>
      <c r="D51" s="146"/>
    </row>
    <row r="52" spans="3:4" x14ac:dyDescent="0.4">
      <c r="C52" s="146" t="s">
        <v>187</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topLeftCell="A16" zoomScaleNormal="55" zoomScaleSheetLayoutView="100" workbookViewId="0">
      <selection activeCell="C30" sqref="C30:E3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8" t="s">
        <v>105</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192</v>
      </c>
      <c r="BD3" s="293"/>
      <c r="BE3" s="293"/>
      <c r="BF3" s="294"/>
      <c r="BG3" s="9"/>
    </row>
    <row r="4" spans="2:65" s="8" customFormat="1" ht="20.25" customHeight="1" x14ac:dyDescent="0.4">
      <c r="H4" s="7"/>
      <c r="K4" s="7"/>
      <c r="M4" s="9"/>
      <c r="N4" s="9"/>
      <c r="O4" s="9"/>
      <c r="P4" s="9"/>
      <c r="Q4" s="9"/>
      <c r="R4" s="9"/>
      <c r="S4" s="9"/>
      <c r="AA4" s="35"/>
      <c r="AB4" s="35"/>
      <c r="AC4" s="36"/>
      <c r="AD4" s="37"/>
      <c r="AE4" s="36"/>
      <c r="BB4" s="38" t="s">
        <v>161</v>
      </c>
      <c r="BC4" s="292" t="s">
        <v>162</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216</v>
      </c>
      <c r="AO10" s="66"/>
      <c r="AP10" s="77"/>
      <c r="AQ10" s="66"/>
      <c r="AR10" s="70"/>
      <c r="AS10" s="70"/>
      <c r="AT10" s="77"/>
      <c r="AU10" s="66"/>
      <c r="AV10" s="78"/>
      <c r="AW10" s="78"/>
      <c r="AX10" s="78"/>
      <c r="AY10" s="66"/>
      <c r="AZ10" s="66"/>
      <c r="BA10" s="67" t="s">
        <v>231</v>
      </c>
      <c r="BB10" s="66"/>
      <c r="BC10" s="266"/>
      <c r="BD10" s="267"/>
      <c r="BE10" s="2" t="s">
        <v>215</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218</v>
      </c>
      <c r="D16" s="302"/>
      <c r="E16" s="303"/>
      <c r="F16" s="183"/>
      <c r="G16" s="186"/>
      <c r="H16" s="310" t="s">
        <v>219</v>
      </c>
      <c r="I16" s="313" t="s">
        <v>220</v>
      </c>
      <c r="J16" s="302"/>
      <c r="K16" s="302"/>
      <c r="L16" s="303"/>
      <c r="M16" s="313" t="s">
        <v>221</v>
      </c>
      <c r="N16" s="302"/>
      <c r="O16" s="303"/>
      <c r="P16" s="313" t="s">
        <v>101</v>
      </c>
      <c r="Q16" s="302"/>
      <c r="R16" s="302"/>
      <c r="S16" s="302"/>
      <c r="T16" s="328"/>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2</v>
      </c>
      <c r="AS16" s="116"/>
      <c r="AT16" s="116"/>
      <c r="AU16" s="116"/>
      <c r="AV16" s="116"/>
      <c r="AW16" s="116"/>
      <c r="AX16" s="116"/>
      <c r="AY16" s="119"/>
      <c r="AZ16" s="316" t="str">
        <f>IF(BC3="計画","(11)1～4週目の勤務時間数合計","(11)1か月の勤務時間数　合計")</f>
        <v>(11)1か月の勤務時間数　合計</v>
      </c>
      <c r="BA16" s="317"/>
      <c r="BB16" s="322" t="s">
        <v>223</v>
      </c>
      <c r="BC16" s="323"/>
      <c r="BD16" s="301" t="s">
        <v>224</v>
      </c>
      <c r="BE16" s="302"/>
      <c r="BF16" s="302"/>
      <c r="BG16" s="302"/>
      <c r="BH16" s="328"/>
    </row>
    <row r="17" spans="2:60" ht="20.25" customHeight="1" x14ac:dyDescent="0.4">
      <c r="B17" s="299"/>
      <c r="C17" s="304"/>
      <c r="D17" s="305"/>
      <c r="E17" s="306"/>
      <c r="F17" s="184"/>
      <c r="G17" s="187"/>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84"/>
      <c r="G18" s="187"/>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84"/>
      <c r="G19" s="187"/>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85"/>
      <c r="G20" s="188"/>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c r="D21" s="370"/>
      <c r="E21" s="371"/>
      <c r="F21" s="181"/>
      <c r="G21" s="182"/>
      <c r="H21" s="384"/>
      <c r="I21" s="381"/>
      <c r="J21" s="382"/>
      <c r="K21" s="382"/>
      <c r="L21" s="383"/>
      <c r="M21" s="335"/>
      <c r="N21" s="336"/>
      <c r="O21" s="33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78">
        <f>C21</f>
        <v>0</v>
      </c>
      <c r="G22" s="174"/>
      <c r="H22" s="339"/>
      <c r="I22" s="260"/>
      <c r="J22" s="261"/>
      <c r="K22" s="261"/>
      <c r="L22" s="262"/>
      <c r="M22" s="273"/>
      <c r="N22" s="274"/>
      <c r="O22" s="275"/>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5"/>
      <c r="D23" s="376"/>
      <c r="E23" s="377"/>
      <c r="F23" s="179"/>
      <c r="G23" s="175">
        <f>C21</f>
        <v>0</v>
      </c>
      <c r="H23" s="340"/>
      <c r="I23" s="263"/>
      <c r="J23" s="264"/>
      <c r="K23" s="264"/>
      <c r="L23" s="265"/>
      <c r="M23" s="276"/>
      <c r="N23" s="277"/>
      <c r="O23" s="278"/>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c r="D24" s="379"/>
      <c r="E24" s="380"/>
      <c r="F24" s="177"/>
      <c r="G24" s="173"/>
      <c r="H24" s="385"/>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78">
        <f>C24</f>
        <v>0</v>
      </c>
      <c r="G25" s="174"/>
      <c r="H25" s="339"/>
      <c r="I25" s="260"/>
      <c r="J25" s="261"/>
      <c r="K25" s="261"/>
      <c r="L25" s="262"/>
      <c r="M25" s="273"/>
      <c r="N25" s="274"/>
      <c r="O25" s="275"/>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5"/>
      <c r="D26" s="376"/>
      <c r="E26" s="377"/>
      <c r="F26" s="179"/>
      <c r="G26" s="175">
        <f>C24</f>
        <v>0</v>
      </c>
      <c r="H26" s="340"/>
      <c r="I26" s="263"/>
      <c r="J26" s="264"/>
      <c r="K26" s="264"/>
      <c r="L26" s="265"/>
      <c r="M26" s="276"/>
      <c r="N26" s="277"/>
      <c r="O26" s="278"/>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c r="D27" s="379"/>
      <c r="E27" s="380"/>
      <c r="F27" s="178"/>
      <c r="G27" s="174"/>
      <c r="H27" s="338"/>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78">
        <f>C27</f>
        <v>0</v>
      </c>
      <c r="G28" s="174"/>
      <c r="H28" s="339"/>
      <c r="I28" s="260"/>
      <c r="J28" s="261"/>
      <c r="K28" s="261"/>
      <c r="L28" s="262"/>
      <c r="M28" s="273"/>
      <c r="N28" s="274"/>
      <c r="O28" s="275"/>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5"/>
      <c r="D29" s="376"/>
      <c r="E29" s="377"/>
      <c r="F29" s="179"/>
      <c r="G29" s="175">
        <f>C27</f>
        <v>0</v>
      </c>
      <c r="H29" s="340"/>
      <c r="I29" s="263"/>
      <c r="J29" s="264"/>
      <c r="K29" s="264"/>
      <c r="L29" s="265"/>
      <c r="M29" s="276"/>
      <c r="N29" s="277"/>
      <c r="O29" s="278"/>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78"/>
      <c r="D30" s="379"/>
      <c r="E30" s="380"/>
      <c r="F30" s="178"/>
      <c r="G30" s="174"/>
      <c r="H30" s="338"/>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78">
        <f>C30</f>
        <v>0</v>
      </c>
      <c r="G31" s="174"/>
      <c r="H31" s="339"/>
      <c r="I31" s="260"/>
      <c r="J31" s="261"/>
      <c r="K31" s="261"/>
      <c r="L31" s="262"/>
      <c r="M31" s="273"/>
      <c r="N31" s="274"/>
      <c r="O31" s="275"/>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5"/>
      <c r="D32" s="376"/>
      <c r="E32" s="377"/>
      <c r="F32" s="179"/>
      <c r="G32" s="175">
        <f>C30</f>
        <v>0</v>
      </c>
      <c r="H32" s="340"/>
      <c r="I32" s="263"/>
      <c r="J32" s="264"/>
      <c r="K32" s="264"/>
      <c r="L32" s="265"/>
      <c r="M32" s="276"/>
      <c r="N32" s="277"/>
      <c r="O32" s="278"/>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78"/>
      <c r="D33" s="379"/>
      <c r="E33" s="380"/>
      <c r="F33" s="178"/>
      <c r="G33" s="174"/>
      <c r="H33" s="338"/>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78">
        <f>C33</f>
        <v>0</v>
      </c>
      <c r="G34" s="174"/>
      <c r="H34" s="339"/>
      <c r="I34" s="260"/>
      <c r="J34" s="261"/>
      <c r="K34" s="261"/>
      <c r="L34" s="262"/>
      <c r="M34" s="273"/>
      <c r="N34" s="274"/>
      <c r="O34" s="275"/>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5"/>
      <c r="D35" s="376"/>
      <c r="E35" s="377"/>
      <c r="F35" s="179"/>
      <c r="G35" s="175">
        <f>C33</f>
        <v>0</v>
      </c>
      <c r="H35" s="340"/>
      <c r="I35" s="263"/>
      <c r="J35" s="264"/>
      <c r="K35" s="264"/>
      <c r="L35" s="265"/>
      <c r="M35" s="276"/>
      <c r="N35" s="277"/>
      <c r="O35" s="278"/>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c r="D36" s="379"/>
      <c r="E36" s="380"/>
      <c r="F36" s="178"/>
      <c r="G36" s="174"/>
      <c r="H36" s="338"/>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78">
        <f>C36</f>
        <v>0</v>
      </c>
      <c r="G37" s="174"/>
      <c r="H37" s="339"/>
      <c r="I37" s="260"/>
      <c r="J37" s="261"/>
      <c r="K37" s="261"/>
      <c r="L37" s="262"/>
      <c r="M37" s="273"/>
      <c r="N37" s="274"/>
      <c r="O37" s="275"/>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5"/>
      <c r="D38" s="376"/>
      <c r="E38" s="377"/>
      <c r="F38" s="179"/>
      <c r="G38" s="175">
        <f>C36</f>
        <v>0</v>
      </c>
      <c r="H38" s="340"/>
      <c r="I38" s="263"/>
      <c r="J38" s="264"/>
      <c r="K38" s="264"/>
      <c r="L38" s="265"/>
      <c r="M38" s="276"/>
      <c r="N38" s="277"/>
      <c r="O38" s="278"/>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78"/>
      <c r="D39" s="379"/>
      <c r="E39" s="380"/>
      <c r="F39" s="178"/>
      <c r="G39" s="174"/>
      <c r="H39" s="338"/>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78">
        <f>C39</f>
        <v>0</v>
      </c>
      <c r="G40" s="174"/>
      <c r="H40" s="339"/>
      <c r="I40" s="260"/>
      <c r="J40" s="261"/>
      <c r="K40" s="261"/>
      <c r="L40" s="262"/>
      <c r="M40" s="273"/>
      <c r="N40" s="274"/>
      <c r="O40" s="275"/>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5"/>
      <c r="D41" s="376"/>
      <c r="E41" s="377"/>
      <c r="F41" s="179"/>
      <c r="G41" s="175">
        <f>C39</f>
        <v>0</v>
      </c>
      <c r="H41" s="340"/>
      <c r="I41" s="263"/>
      <c r="J41" s="264"/>
      <c r="K41" s="264"/>
      <c r="L41" s="265"/>
      <c r="M41" s="276"/>
      <c r="N41" s="277"/>
      <c r="O41" s="278"/>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78"/>
      <c r="D42" s="379"/>
      <c r="E42" s="380"/>
      <c r="F42" s="178"/>
      <c r="G42" s="174"/>
      <c r="H42" s="338"/>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78">
        <f>C42</f>
        <v>0</v>
      </c>
      <c r="G43" s="174"/>
      <c r="H43" s="339"/>
      <c r="I43" s="260"/>
      <c r="J43" s="261"/>
      <c r="K43" s="261"/>
      <c r="L43" s="262"/>
      <c r="M43" s="273"/>
      <c r="N43" s="274"/>
      <c r="O43" s="275"/>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5"/>
      <c r="D44" s="376"/>
      <c r="E44" s="377"/>
      <c r="F44" s="179"/>
      <c r="G44" s="175">
        <f>C42</f>
        <v>0</v>
      </c>
      <c r="H44" s="340"/>
      <c r="I44" s="263"/>
      <c r="J44" s="264"/>
      <c r="K44" s="264"/>
      <c r="L44" s="265"/>
      <c r="M44" s="276"/>
      <c r="N44" s="277"/>
      <c r="O44" s="278"/>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78"/>
      <c r="D45" s="379"/>
      <c r="E45" s="380"/>
      <c r="F45" s="178"/>
      <c r="G45" s="174"/>
      <c r="H45" s="338"/>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78">
        <f>C45</f>
        <v>0</v>
      </c>
      <c r="G46" s="174"/>
      <c r="H46" s="339"/>
      <c r="I46" s="260"/>
      <c r="J46" s="261"/>
      <c r="K46" s="261"/>
      <c r="L46" s="262"/>
      <c r="M46" s="273"/>
      <c r="N46" s="274"/>
      <c r="O46" s="275"/>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5"/>
      <c r="D47" s="376"/>
      <c r="E47" s="377"/>
      <c r="F47" s="179"/>
      <c r="G47" s="175">
        <f>C45</f>
        <v>0</v>
      </c>
      <c r="H47" s="340"/>
      <c r="I47" s="263"/>
      <c r="J47" s="264"/>
      <c r="K47" s="264"/>
      <c r="L47" s="265"/>
      <c r="M47" s="276"/>
      <c r="N47" s="277"/>
      <c r="O47" s="278"/>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78"/>
      <c r="D48" s="379"/>
      <c r="E48" s="380"/>
      <c r="F48" s="178"/>
      <c r="G48" s="174"/>
      <c r="H48" s="338"/>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78">
        <f>C48</f>
        <v>0</v>
      </c>
      <c r="G49" s="174"/>
      <c r="H49" s="339"/>
      <c r="I49" s="260"/>
      <c r="J49" s="261"/>
      <c r="K49" s="261"/>
      <c r="L49" s="262"/>
      <c r="M49" s="273"/>
      <c r="N49" s="274"/>
      <c r="O49" s="275"/>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5"/>
      <c r="D50" s="376"/>
      <c r="E50" s="377"/>
      <c r="F50" s="179"/>
      <c r="G50" s="175">
        <f>C48</f>
        <v>0</v>
      </c>
      <c r="H50" s="340"/>
      <c r="I50" s="263"/>
      <c r="J50" s="264"/>
      <c r="K50" s="264"/>
      <c r="L50" s="265"/>
      <c r="M50" s="276"/>
      <c r="N50" s="277"/>
      <c r="O50" s="278"/>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c r="D51" s="379"/>
      <c r="E51" s="380"/>
      <c r="F51" s="178"/>
      <c r="G51" s="174"/>
      <c r="H51" s="338"/>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78">
        <f>C51</f>
        <v>0</v>
      </c>
      <c r="G52" s="174"/>
      <c r="H52" s="339"/>
      <c r="I52" s="260"/>
      <c r="J52" s="261"/>
      <c r="K52" s="261"/>
      <c r="L52" s="262"/>
      <c r="M52" s="273"/>
      <c r="N52" s="274"/>
      <c r="O52" s="275"/>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5"/>
      <c r="D53" s="376"/>
      <c r="E53" s="377"/>
      <c r="F53" s="179"/>
      <c r="G53" s="175">
        <f>C51</f>
        <v>0</v>
      </c>
      <c r="H53" s="340"/>
      <c r="I53" s="263"/>
      <c r="J53" s="264"/>
      <c r="K53" s="264"/>
      <c r="L53" s="265"/>
      <c r="M53" s="276"/>
      <c r="N53" s="277"/>
      <c r="O53" s="278"/>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c r="D54" s="379"/>
      <c r="E54" s="380"/>
      <c r="F54" s="178"/>
      <c r="G54" s="174"/>
      <c r="H54" s="338"/>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78">
        <f>C54</f>
        <v>0</v>
      </c>
      <c r="G55" s="174"/>
      <c r="H55" s="339"/>
      <c r="I55" s="260"/>
      <c r="J55" s="261"/>
      <c r="K55" s="261"/>
      <c r="L55" s="262"/>
      <c r="M55" s="273"/>
      <c r="N55" s="274"/>
      <c r="O55" s="275"/>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5"/>
      <c r="D56" s="376"/>
      <c r="E56" s="377"/>
      <c r="F56" s="179"/>
      <c r="G56" s="175">
        <f>C54</f>
        <v>0</v>
      </c>
      <c r="H56" s="340"/>
      <c r="I56" s="263"/>
      <c r="J56" s="264"/>
      <c r="K56" s="264"/>
      <c r="L56" s="265"/>
      <c r="M56" s="276"/>
      <c r="N56" s="277"/>
      <c r="O56" s="278"/>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c r="D57" s="379"/>
      <c r="E57" s="380"/>
      <c r="F57" s="178"/>
      <c r="G57" s="174"/>
      <c r="H57" s="338"/>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78">
        <f>C57</f>
        <v>0</v>
      </c>
      <c r="G58" s="174"/>
      <c r="H58" s="339"/>
      <c r="I58" s="260"/>
      <c r="J58" s="261"/>
      <c r="K58" s="261"/>
      <c r="L58" s="262"/>
      <c r="M58" s="273"/>
      <c r="N58" s="274"/>
      <c r="O58" s="275"/>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5"/>
      <c r="D59" s="376"/>
      <c r="E59" s="377"/>
      <c r="F59" s="179"/>
      <c r="G59" s="175">
        <f>C57</f>
        <v>0</v>
      </c>
      <c r="H59" s="340"/>
      <c r="I59" s="263"/>
      <c r="J59" s="264"/>
      <c r="K59" s="264"/>
      <c r="L59" s="265"/>
      <c r="M59" s="276"/>
      <c r="N59" s="277"/>
      <c r="O59" s="278"/>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c r="D60" s="379"/>
      <c r="E60" s="380"/>
      <c r="F60" s="178"/>
      <c r="G60" s="174"/>
      <c r="H60" s="338"/>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78">
        <f>C60</f>
        <v>0</v>
      </c>
      <c r="G61" s="174"/>
      <c r="H61" s="339"/>
      <c r="I61" s="260"/>
      <c r="J61" s="261"/>
      <c r="K61" s="261"/>
      <c r="L61" s="262"/>
      <c r="M61" s="273"/>
      <c r="N61" s="274"/>
      <c r="O61" s="275"/>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5"/>
      <c r="D62" s="376"/>
      <c r="E62" s="377"/>
      <c r="F62" s="179"/>
      <c r="G62" s="175">
        <f>C60</f>
        <v>0</v>
      </c>
      <c r="H62" s="340"/>
      <c r="I62" s="263"/>
      <c r="J62" s="264"/>
      <c r="K62" s="264"/>
      <c r="L62" s="265"/>
      <c r="M62" s="276"/>
      <c r="N62" s="277"/>
      <c r="O62" s="278"/>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c r="D63" s="379"/>
      <c r="E63" s="380"/>
      <c r="F63" s="178"/>
      <c r="G63" s="174"/>
      <c r="H63" s="338"/>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78">
        <f>C63</f>
        <v>0</v>
      </c>
      <c r="G64" s="174"/>
      <c r="H64" s="339"/>
      <c r="I64" s="260"/>
      <c r="J64" s="261"/>
      <c r="K64" s="261"/>
      <c r="L64" s="262"/>
      <c r="M64" s="273"/>
      <c r="N64" s="274"/>
      <c r="O64" s="275"/>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5"/>
      <c r="D65" s="376"/>
      <c r="E65" s="377"/>
      <c r="F65" s="179"/>
      <c r="G65" s="175">
        <f>C63</f>
        <v>0</v>
      </c>
      <c r="H65" s="340"/>
      <c r="I65" s="263"/>
      <c r="J65" s="264"/>
      <c r="K65" s="264"/>
      <c r="L65" s="265"/>
      <c r="M65" s="276"/>
      <c r="N65" s="277"/>
      <c r="O65" s="278"/>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c r="D66" s="379"/>
      <c r="E66" s="380"/>
      <c r="F66" s="177"/>
      <c r="G66" s="173"/>
      <c r="H66" s="38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78">
        <f>C66</f>
        <v>0</v>
      </c>
      <c r="G67" s="174"/>
      <c r="H67" s="339"/>
      <c r="I67" s="260"/>
      <c r="J67" s="261"/>
      <c r="K67" s="261"/>
      <c r="L67" s="262"/>
      <c r="M67" s="273"/>
      <c r="N67" s="274"/>
      <c r="O67" s="275"/>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5"/>
      <c r="D68" s="376"/>
      <c r="E68" s="377"/>
      <c r="F68" s="179"/>
      <c r="G68" s="175">
        <f>C66</f>
        <v>0</v>
      </c>
      <c r="H68" s="340"/>
      <c r="I68" s="263"/>
      <c r="J68" s="264"/>
      <c r="K68" s="264"/>
      <c r="L68" s="265"/>
      <c r="M68" s="276"/>
      <c r="N68" s="277"/>
      <c r="O68" s="278"/>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78"/>
      <c r="D69" s="379"/>
      <c r="E69" s="380"/>
      <c r="F69" s="177"/>
      <c r="G69" s="173"/>
      <c r="H69" s="385"/>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2"/>
      <c r="D70" s="373"/>
      <c r="E70" s="374"/>
      <c r="F70" s="178">
        <f>C69</f>
        <v>0</v>
      </c>
      <c r="G70" s="174"/>
      <c r="H70" s="339"/>
      <c r="I70" s="260"/>
      <c r="J70" s="261"/>
      <c r="K70" s="261"/>
      <c r="L70" s="262"/>
      <c r="M70" s="273"/>
      <c r="N70" s="274"/>
      <c r="O70" s="275"/>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5"/>
      <c r="D71" s="376"/>
      <c r="E71" s="377"/>
      <c r="F71" s="179"/>
      <c r="G71" s="175">
        <f>C69</f>
        <v>0</v>
      </c>
      <c r="H71" s="340"/>
      <c r="I71" s="263"/>
      <c r="J71" s="264"/>
      <c r="K71" s="264"/>
      <c r="L71" s="265"/>
      <c r="M71" s="276"/>
      <c r="N71" s="277"/>
      <c r="O71" s="278"/>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78"/>
      <c r="D72" s="379"/>
      <c r="E72" s="380"/>
      <c r="F72" s="177"/>
      <c r="G72" s="173"/>
      <c r="H72" s="385"/>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2"/>
      <c r="D73" s="373"/>
      <c r="E73" s="374"/>
      <c r="F73" s="178">
        <f>C72</f>
        <v>0</v>
      </c>
      <c r="G73" s="174"/>
      <c r="H73" s="339"/>
      <c r="I73" s="260"/>
      <c r="J73" s="261"/>
      <c r="K73" s="261"/>
      <c r="L73" s="262"/>
      <c r="M73" s="273"/>
      <c r="N73" s="274"/>
      <c r="O73" s="275"/>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5"/>
      <c r="D74" s="376"/>
      <c r="E74" s="377"/>
      <c r="F74" s="179"/>
      <c r="G74" s="175">
        <f>C72</f>
        <v>0</v>
      </c>
      <c r="H74" s="340"/>
      <c r="I74" s="263"/>
      <c r="J74" s="264"/>
      <c r="K74" s="264"/>
      <c r="L74" s="265"/>
      <c r="M74" s="276"/>
      <c r="N74" s="277"/>
      <c r="O74" s="278"/>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78"/>
      <c r="D75" s="379"/>
      <c r="E75" s="380"/>
      <c r="F75" s="177"/>
      <c r="G75" s="173"/>
      <c r="H75" s="385"/>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2"/>
      <c r="D76" s="373"/>
      <c r="E76" s="374"/>
      <c r="F76" s="178">
        <f>C75</f>
        <v>0</v>
      </c>
      <c r="G76" s="174"/>
      <c r="H76" s="339"/>
      <c r="I76" s="260"/>
      <c r="J76" s="261"/>
      <c r="K76" s="261"/>
      <c r="L76" s="262"/>
      <c r="M76" s="273"/>
      <c r="N76" s="274"/>
      <c r="O76" s="275"/>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5"/>
      <c r="D77" s="376"/>
      <c r="E77" s="377"/>
      <c r="F77" s="179"/>
      <c r="G77" s="175">
        <f>C75</f>
        <v>0</v>
      </c>
      <c r="H77" s="340"/>
      <c r="I77" s="263"/>
      <c r="J77" s="264"/>
      <c r="K77" s="264"/>
      <c r="L77" s="265"/>
      <c r="M77" s="276"/>
      <c r="N77" s="277"/>
      <c r="O77" s="278"/>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78"/>
      <c r="D78" s="379"/>
      <c r="E78" s="380"/>
      <c r="F78" s="177"/>
      <c r="G78" s="173"/>
      <c r="H78" s="385"/>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2"/>
      <c r="D79" s="373"/>
      <c r="E79" s="374"/>
      <c r="F79" s="178">
        <f>C78</f>
        <v>0</v>
      </c>
      <c r="G79" s="174"/>
      <c r="H79" s="339"/>
      <c r="I79" s="260"/>
      <c r="J79" s="261"/>
      <c r="K79" s="261"/>
      <c r="L79" s="262"/>
      <c r="M79" s="273"/>
      <c r="N79" s="274"/>
      <c r="O79" s="275"/>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5"/>
      <c r="D80" s="376"/>
      <c r="E80" s="377"/>
      <c r="F80" s="179"/>
      <c r="G80" s="175">
        <f>C78</f>
        <v>0</v>
      </c>
      <c r="H80" s="340"/>
      <c r="I80" s="263"/>
      <c r="J80" s="264"/>
      <c r="K80" s="264"/>
      <c r="L80" s="265"/>
      <c r="M80" s="276"/>
      <c r="N80" s="277"/>
      <c r="O80" s="278"/>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78"/>
      <c r="D81" s="379"/>
      <c r="E81" s="380"/>
      <c r="F81" s="177"/>
      <c r="G81" s="173"/>
      <c r="H81" s="385"/>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2"/>
      <c r="D82" s="373"/>
      <c r="E82" s="374"/>
      <c r="F82" s="178">
        <f>C81</f>
        <v>0</v>
      </c>
      <c r="G82" s="174"/>
      <c r="H82" s="339"/>
      <c r="I82" s="260"/>
      <c r="J82" s="261"/>
      <c r="K82" s="261"/>
      <c r="L82" s="262"/>
      <c r="M82" s="273"/>
      <c r="N82" s="274"/>
      <c r="O82" s="275"/>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5"/>
      <c r="D83" s="376"/>
      <c r="E83" s="377"/>
      <c r="F83" s="179"/>
      <c r="G83" s="175">
        <f>C81</f>
        <v>0</v>
      </c>
      <c r="H83" s="340"/>
      <c r="I83" s="263"/>
      <c r="J83" s="264"/>
      <c r="K83" s="264"/>
      <c r="L83" s="265"/>
      <c r="M83" s="276"/>
      <c r="N83" s="277"/>
      <c r="O83" s="278"/>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78"/>
      <c r="D84" s="379"/>
      <c r="E84" s="380"/>
      <c r="F84" s="177"/>
      <c r="G84" s="173"/>
      <c r="H84" s="385"/>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2"/>
      <c r="D85" s="373"/>
      <c r="E85" s="374"/>
      <c r="F85" s="178">
        <f>C84</f>
        <v>0</v>
      </c>
      <c r="G85" s="174"/>
      <c r="H85" s="339"/>
      <c r="I85" s="260"/>
      <c r="J85" s="261"/>
      <c r="K85" s="261"/>
      <c r="L85" s="262"/>
      <c r="M85" s="273"/>
      <c r="N85" s="274"/>
      <c r="O85" s="275"/>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5"/>
      <c r="D86" s="376"/>
      <c r="E86" s="377"/>
      <c r="F86" s="179"/>
      <c r="G86" s="175">
        <f>C84</f>
        <v>0</v>
      </c>
      <c r="H86" s="340"/>
      <c r="I86" s="263"/>
      <c r="J86" s="264"/>
      <c r="K86" s="264"/>
      <c r="L86" s="265"/>
      <c r="M86" s="276"/>
      <c r="N86" s="277"/>
      <c r="O86" s="278"/>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78"/>
      <c r="D87" s="379"/>
      <c r="E87" s="380"/>
      <c r="F87" s="177"/>
      <c r="G87" s="173"/>
      <c r="H87" s="385"/>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2"/>
      <c r="D88" s="373"/>
      <c r="E88" s="374"/>
      <c r="F88" s="178">
        <f>C87</f>
        <v>0</v>
      </c>
      <c r="G88" s="174"/>
      <c r="H88" s="339"/>
      <c r="I88" s="260"/>
      <c r="J88" s="261"/>
      <c r="K88" s="261"/>
      <c r="L88" s="262"/>
      <c r="M88" s="273"/>
      <c r="N88" s="274"/>
      <c r="O88" s="275"/>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5"/>
      <c r="D89" s="376"/>
      <c r="E89" s="377"/>
      <c r="F89" s="179"/>
      <c r="G89" s="175">
        <f>C87</f>
        <v>0</v>
      </c>
      <c r="H89" s="340"/>
      <c r="I89" s="263"/>
      <c r="J89" s="264"/>
      <c r="K89" s="264"/>
      <c r="L89" s="265"/>
      <c r="M89" s="276"/>
      <c r="N89" s="277"/>
      <c r="O89" s="278"/>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78"/>
      <c r="D90" s="379"/>
      <c r="E90" s="380"/>
      <c r="F90" s="177"/>
      <c r="G90" s="173"/>
      <c r="H90" s="385"/>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2"/>
      <c r="D91" s="373"/>
      <c r="E91" s="374"/>
      <c r="F91" s="178">
        <f>C90</f>
        <v>0</v>
      </c>
      <c r="G91" s="174"/>
      <c r="H91" s="339"/>
      <c r="I91" s="260"/>
      <c r="J91" s="261"/>
      <c r="K91" s="261"/>
      <c r="L91" s="262"/>
      <c r="M91" s="273"/>
      <c r="N91" s="274"/>
      <c r="O91" s="275"/>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5"/>
      <c r="D92" s="376"/>
      <c r="E92" s="377"/>
      <c r="F92" s="179"/>
      <c r="G92" s="175">
        <f>C90</f>
        <v>0</v>
      </c>
      <c r="H92" s="340"/>
      <c r="I92" s="263"/>
      <c r="J92" s="264"/>
      <c r="K92" s="264"/>
      <c r="L92" s="265"/>
      <c r="M92" s="276"/>
      <c r="N92" s="277"/>
      <c r="O92" s="278"/>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78"/>
      <c r="D93" s="379"/>
      <c r="E93" s="380"/>
      <c r="F93" s="177"/>
      <c r="G93" s="173"/>
      <c r="H93" s="385"/>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2"/>
      <c r="D94" s="373"/>
      <c r="E94" s="374"/>
      <c r="F94" s="178">
        <f>C93</f>
        <v>0</v>
      </c>
      <c r="G94" s="174"/>
      <c r="H94" s="339"/>
      <c r="I94" s="260"/>
      <c r="J94" s="261"/>
      <c r="K94" s="261"/>
      <c r="L94" s="262"/>
      <c r="M94" s="273"/>
      <c r="N94" s="274"/>
      <c r="O94" s="275"/>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5"/>
      <c r="D95" s="376"/>
      <c r="E95" s="377"/>
      <c r="F95" s="179"/>
      <c r="G95" s="175">
        <f>C93</f>
        <v>0</v>
      </c>
      <c r="H95" s="340"/>
      <c r="I95" s="263"/>
      <c r="J95" s="264"/>
      <c r="K95" s="264"/>
      <c r="L95" s="265"/>
      <c r="M95" s="276"/>
      <c r="N95" s="277"/>
      <c r="O95" s="278"/>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78"/>
      <c r="D96" s="379"/>
      <c r="E96" s="380"/>
      <c r="F96" s="177"/>
      <c r="G96" s="173"/>
      <c r="H96" s="385"/>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2"/>
      <c r="D97" s="373"/>
      <c r="E97" s="374"/>
      <c r="F97" s="178">
        <f>C96</f>
        <v>0</v>
      </c>
      <c r="G97" s="174"/>
      <c r="H97" s="339"/>
      <c r="I97" s="260"/>
      <c r="J97" s="261"/>
      <c r="K97" s="261"/>
      <c r="L97" s="262"/>
      <c r="M97" s="273"/>
      <c r="N97" s="274"/>
      <c r="O97" s="275"/>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5"/>
      <c r="D98" s="376"/>
      <c r="E98" s="377"/>
      <c r="F98" s="179"/>
      <c r="G98" s="175">
        <f>C96</f>
        <v>0</v>
      </c>
      <c r="H98" s="340"/>
      <c r="I98" s="263"/>
      <c r="J98" s="264"/>
      <c r="K98" s="264"/>
      <c r="L98" s="265"/>
      <c r="M98" s="276"/>
      <c r="N98" s="277"/>
      <c r="O98" s="278"/>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78"/>
      <c r="D99" s="379"/>
      <c r="E99" s="380"/>
      <c r="F99" s="177"/>
      <c r="G99" s="173"/>
      <c r="H99" s="385"/>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2"/>
      <c r="D100" s="373"/>
      <c r="E100" s="374"/>
      <c r="F100" s="178">
        <f>C99</f>
        <v>0</v>
      </c>
      <c r="G100" s="174"/>
      <c r="H100" s="339"/>
      <c r="I100" s="260"/>
      <c r="J100" s="261"/>
      <c r="K100" s="261"/>
      <c r="L100" s="262"/>
      <c r="M100" s="273"/>
      <c r="N100" s="274"/>
      <c r="O100" s="275"/>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5"/>
      <c r="D101" s="376"/>
      <c r="E101" s="377"/>
      <c r="F101" s="179"/>
      <c r="G101" s="175">
        <f>C99</f>
        <v>0</v>
      </c>
      <c r="H101" s="340"/>
      <c r="I101" s="263"/>
      <c r="J101" s="264"/>
      <c r="K101" s="264"/>
      <c r="L101" s="265"/>
      <c r="M101" s="276"/>
      <c r="N101" s="277"/>
      <c r="O101" s="278"/>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78"/>
      <c r="D102" s="379"/>
      <c r="E102" s="380"/>
      <c r="F102" s="177"/>
      <c r="G102" s="173"/>
      <c r="H102" s="385"/>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2"/>
      <c r="D103" s="373"/>
      <c r="E103" s="374"/>
      <c r="F103" s="178">
        <f>C102</f>
        <v>0</v>
      </c>
      <c r="G103" s="174"/>
      <c r="H103" s="339"/>
      <c r="I103" s="260"/>
      <c r="J103" s="261"/>
      <c r="K103" s="261"/>
      <c r="L103" s="262"/>
      <c r="M103" s="273"/>
      <c r="N103" s="274"/>
      <c r="O103" s="275"/>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5"/>
      <c r="D104" s="376"/>
      <c r="E104" s="377"/>
      <c r="F104" s="179"/>
      <c r="G104" s="175">
        <f>C102</f>
        <v>0</v>
      </c>
      <c r="H104" s="340"/>
      <c r="I104" s="263"/>
      <c r="J104" s="264"/>
      <c r="K104" s="264"/>
      <c r="L104" s="265"/>
      <c r="M104" s="276"/>
      <c r="N104" s="277"/>
      <c r="O104" s="278"/>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78"/>
      <c r="D105" s="379"/>
      <c r="E105" s="380"/>
      <c r="F105" s="177"/>
      <c r="G105" s="173"/>
      <c r="H105" s="385"/>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2"/>
      <c r="D106" s="373"/>
      <c r="E106" s="374"/>
      <c r="F106" s="178">
        <f>C105</f>
        <v>0</v>
      </c>
      <c r="G106" s="174"/>
      <c r="H106" s="339"/>
      <c r="I106" s="260"/>
      <c r="J106" s="261"/>
      <c r="K106" s="261"/>
      <c r="L106" s="262"/>
      <c r="M106" s="273"/>
      <c r="N106" s="274"/>
      <c r="O106" s="275"/>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5"/>
      <c r="D107" s="376"/>
      <c r="E107" s="377"/>
      <c r="F107" s="179"/>
      <c r="G107" s="175">
        <f>C105</f>
        <v>0</v>
      </c>
      <c r="H107" s="340"/>
      <c r="I107" s="263"/>
      <c r="J107" s="264"/>
      <c r="K107" s="264"/>
      <c r="L107" s="265"/>
      <c r="M107" s="276"/>
      <c r="N107" s="277"/>
      <c r="O107" s="278"/>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78"/>
      <c r="D108" s="379"/>
      <c r="E108" s="380"/>
      <c r="F108" s="177"/>
      <c r="G108" s="173"/>
      <c r="H108" s="385"/>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2"/>
      <c r="D109" s="373"/>
      <c r="E109" s="374"/>
      <c r="F109" s="178">
        <f>C108</f>
        <v>0</v>
      </c>
      <c r="G109" s="174"/>
      <c r="H109" s="339"/>
      <c r="I109" s="260"/>
      <c r="J109" s="261"/>
      <c r="K109" s="261"/>
      <c r="L109" s="262"/>
      <c r="M109" s="273"/>
      <c r="N109" s="274"/>
      <c r="O109" s="275"/>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5"/>
      <c r="D110" s="376"/>
      <c r="E110" s="377"/>
      <c r="F110" s="179"/>
      <c r="G110" s="175">
        <f>C108</f>
        <v>0</v>
      </c>
      <c r="H110" s="340"/>
      <c r="I110" s="263"/>
      <c r="J110" s="264"/>
      <c r="K110" s="264"/>
      <c r="L110" s="265"/>
      <c r="M110" s="276"/>
      <c r="N110" s="277"/>
      <c r="O110" s="278"/>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78"/>
      <c r="D111" s="379"/>
      <c r="E111" s="380"/>
      <c r="F111" s="177"/>
      <c r="G111" s="173"/>
      <c r="H111" s="385"/>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2"/>
      <c r="D112" s="373"/>
      <c r="E112" s="374"/>
      <c r="F112" s="178">
        <f>C111</f>
        <v>0</v>
      </c>
      <c r="G112" s="174"/>
      <c r="H112" s="339"/>
      <c r="I112" s="260"/>
      <c r="J112" s="261"/>
      <c r="K112" s="261"/>
      <c r="L112" s="262"/>
      <c r="M112" s="273"/>
      <c r="N112" s="274"/>
      <c r="O112" s="275"/>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5"/>
      <c r="D113" s="376"/>
      <c r="E113" s="377"/>
      <c r="F113" s="179"/>
      <c r="G113" s="175">
        <f>C111</f>
        <v>0</v>
      </c>
      <c r="H113" s="340"/>
      <c r="I113" s="263"/>
      <c r="J113" s="264"/>
      <c r="K113" s="264"/>
      <c r="L113" s="265"/>
      <c r="M113" s="276"/>
      <c r="N113" s="277"/>
      <c r="O113" s="278"/>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78"/>
      <c r="D114" s="379"/>
      <c r="E114" s="380"/>
      <c r="F114" s="177"/>
      <c r="G114" s="173"/>
      <c r="H114" s="385"/>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2"/>
      <c r="D115" s="373"/>
      <c r="E115" s="374"/>
      <c r="F115" s="178">
        <f>C114</f>
        <v>0</v>
      </c>
      <c r="G115" s="174"/>
      <c r="H115" s="339"/>
      <c r="I115" s="260"/>
      <c r="J115" s="261"/>
      <c r="K115" s="261"/>
      <c r="L115" s="262"/>
      <c r="M115" s="273"/>
      <c r="N115" s="274"/>
      <c r="O115" s="275"/>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5"/>
      <c r="D116" s="376"/>
      <c r="E116" s="377"/>
      <c r="F116" s="179"/>
      <c r="G116" s="175">
        <f>C114</f>
        <v>0</v>
      </c>
      <c r="H116" s="340"/>
      <c r="I116" s="263"/>
      <c r="J116" s="264"/>
      <c r="K116" s="264"/>
      <c r="L116" s="265"/>
      <c r="M116" s="276"/>
      <c r="N116" s="277"/>
      <c r="O116" s="278"/>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78"/>
      <c r="D117" s="379"/>
      <c r="E117" s="380"/>
      <c r="F117" s="177"/>
      <c r="G117" s="173"/>
      <c r="H117" s="385"/>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2"/>
      <c r="D118" s="373"/>
      <c r="E118" s="374"/>
      <c r="F118" s="178">
        <f>C117</f>
        <v>0</v>
      </c>
      <c r="G118" s="174"/>
      <c r="H118" s="339"/>
      <c r="I118" s="260"/>
      <c r="J118" s="261"/>
      <c r="K118" s="261"/>
      <c r="L118" s="262"/>
      <c r="M118" s="273"/>
      <c r="N118" s="274"/>
      <c r="O118" s="275"/>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5"/>
      <c r="D119" s="376"/>
      <c r="E119" s="377"/>
      <c r="F119" s="179"/>
      <c r="G119" s="175">
        <f>C117</f>
        <v>0</v>
      </c>
      <c r="H119" s="340"/>
      <c r="I119" s="263"/>
      <c r="J119" s="264"/>
      <c r="K119" s="264"/>
      <c r="L119" s="265"/>
      <c r="M119" s="276"/>
      <c r="N119" s="277"/>
      <c r="O119" s="278"/>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78"/>
      <c r="D120" s="379"/>
      <c r="E120" s="380"/>
      <c r="F120" s="177"/>
      <c r="G120" s="173"/>
      <c r="H120" s="385"/>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2"/>
      <c r="D121" s="373"/>
      <c r="E121" s="374"/>
      <c r="F121" s="178">
        <f>C120</f>
        <v>0</v>
      </c>
      <c r="G121" s="174"/>
      <c r="H121" s="339"/>
      <c r="I121" s="260"/>
      <c r="J121" s="261"/>
      <c r="K121" s="261"/>
      <c r="L121" s="262"/>
      <c r="M121" s="273"/>
      <c r="N121" s="274"/>
      <c r="O121" s="275"/>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5"/>
      <c r="D122" s="376"/>
      <c r="E122" s="377"/>
      <c r="F122" s="179"/>
      <c r="G122" s="175">
        <f>C120</f>
        <v>0</v>
      </c>
      <c r="H122" s="340"/>
      <c r="I122" s="263"/>
      <c r="J122" s="264"/>
      <c r="K122" s="264"/>
      <c r="L122" s="265"/>
      <c r="M122" s="276"/>
      <c r="N122" s="277"/>
      <c r="O122" s="278"/>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78"/>
      <c r="D123" s="379"/>
      <c r="E123" s="380"/>
      <c r="F123" s="177"/>
      <c r="G123" s="173"/>
      <c r="H123" s="385"/>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2"/>
      <c r="D124" s="373"/>
      <c r="E124" s="374"/>
      <c r="F124" s="178">
        <f>C123</f>
        <v>0</v>
      </c>
      <c r="G124" s="174"/>
      <c r="H124" s="339"/>
      <c r="I124" s="260"/>
      <c r="J124" s="261"/>
      <c r="K124" s="261"/>
      <c r="L124" s="262"/>
      <c r="M124" s="273"/>
      <c r="N124" s="274"/>
      <c r="O124" s="275"/>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5"/>
      <c r="D125" s="376"/>
      <c r="E125" s="377"/>
      <c r="F125" s="179"/>
      <c r="G125" s="175">
        <f>C123</f>
        <v>0</v>
      </c>
      <c r="H125" s="340"/>
      <c r="I125" s="263"/>
      <c r="J125" s="264"/>
      <c r="K125" s="264"/>
      <c r="L125" s="265"/>
      <c r="M125" s="276"/>
      <c r="N125" s="277"/>
      <c r="O125" s="278"/>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78"/>
      <c r="D126" s="379"/>
      <c r="E126" s="380"/>
      <c r="F126" s="177"/>
      <c r="G126" s="173"/>
      <c r="H126" s="385"/>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2"/>
      <c r="D127" s="373"/>
      <c r="E127" s="374"/>
      <c r="F127" s="178">
        <f>C126</f>
        <v>0</v>
      </c>
      <c r="G127" s="174"/>
      <c r="H127" s="339"/>
      <c r="I127" s="260"/>
      <c r="J127" s="261"/>
      <c r="K127" s="261"/>
      <c r="L127" s="262"/>
      <c r="M127" s="273"/>
      <c r="N127" s="274"/>
      <c r="O127" s="275"/>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5"/>
      <c r="D128" s="376"/>
      <c r="E128" s="377"/>
      <c r="F128" s="179"/>
      <c r="G128" s="175">
        <f>C126</f>
        <v>0</v>
      </c>
      <c r="H128" s="340"/>
      <c r="I128" s="263"/>
      <c r="J128" s="264"/>
      <c r="K128" s="264"/>
      <c r="L128" s="265"/>
      <c r="M128" s="276"/>
      <c r="N128" s="277"/>
      <c r="O128" s="278"/>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78"/>
      <c r="D129" s="379"/>
      <c r="E129" s="380"/>
      <c r="F129" s="177"/>
      <c r="G129" s="173"/>
      <c r="H129" s="385"/>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2"/>
      <c r="D130" s="373"/>
      <c r="E130" s="374"/>
      <c r="F130" s="178">
        <f>C129</f>
        <v>0</v>
      </c>
      <c r="G130" s="174"/>
      <c r="H130" s="339"/>
      <c r="I130" s="260"/>
      <c r="J130" s="261"/>
      <c r="K130" s="261"/>
      <c r="L130" s="262"/>
      <c r="M130" s="273"/>
      <c r="N130" s="274"/>
      <c r="O130" s="275"/>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5"/>
      <c r="D131" s="376"/>
      <c r="E131" s="377"/>
      <c r="F131" s="179"/>
      <c r="G131" s="175">
        <f>C129</f>
        <v>0</v>
      </c>
      <c r="H131" s="340"/>
      <c r="I131" s="263"/>
      <c r="J131" s="264"/>
      <c r="K131" s="264"/>
      <c r="L131" s="265"/>
      <c r="M131" s="276"/>
      <c r="N131" s="277"/>
      <c r="O131" s="278"/>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78"/>
      <c r="D132" s="379"/>
      <c r="E132" s="380"/>
      <c r="F132" s="177"/>
      <c r="G132" s="173"/>
      <c r="H132" s="385"/>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2"/>
      <c r="D133" s="373"/>
      <c r="E133" s="374"/>
      <c r="F133" s="178">
        <f>C132</f>
        <v>0</v>
      </c>
      <c r="G133" s="174"/>
      <c r="H133" s="339"/>
      <c r="I133" s="260"/>
      <c r="J133" s="261"/>
      <c r="K133" s="261"/>
      <c r="L133" s="262"/>
      <c r="M133" s="273"/>
      <c r="N133" s="274"/>
      <c r="O133" s="275"/>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5"/>
      <c r="D134" s="376"/>
      <c r="E134" s="377"/>
      <c r="F134" s="179"/>
      <c r="G134" s="175">
        <f>C132</f>
        <v>0</v>
      </c>
      <c r="H134" s="340"/>
      <c r="I134" s="263"/>
      <c r="J134" s="264"/>
      <c r="K134" s="264"/>
      <c r="L134" s="265"/>
      <c r="M134" s="276"/>
      <c r="N134" s="277"/>
      <c r="O134" s="278"/>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78"/>
      <c r="D135" s="379"/>
      <c r="E135" s="380"/>
      <c r="F135" s="177"/>
      <c r="G135" s="173"/>
      <c r="H135" s="385"/>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2"/>
      <c r="D136" s="373"/>
      <c r="E136" s="374"/>
      <c r="F136" s="178">
        <f>C135</f>
        <v>0</v>
      </c>
      <c r="G136" s="174"/>
      <c r="H136" s="339"/>
      <c r="I136" s="260"/>
      <c r="J136" s="261"/>
      <c r="K136" s="261"/>
      <c r="L136" s="262"/>
      <c r="M136" s="273"/>
      <c r="N136" s="274"/>
      <c r="O136" s="275"/>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5"/>
      <c r="D137" s="376"/>
      <c r="E137" s="377"/>
      <c r="F137" s="179"/>
      <c r="G137" s="175">
        <f>C135</f>
        <v>0</v>
      </c>
      <c r="H137" s="340"/>
      <c r="I137" s="263"/>
      <c r="J137" s="264"/>
      <c r="K137" s="264"/>
      <c r="L137" s="265"/>
      <c r="M137" s="276"/>
      <c r="N137" s="277"/>
      <c r="O137" s="278"/>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78"/>
      <c r="D138" s="379"/>
      <c r="E138" s="380"/>
      <c r="F138" s="177"/>
      <c r="G138" s="173"/>
      <c r="H138" s="385"/>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2"/>
      <c r="D139" s="373"/>
      <c r="E139" s="374"/>
      <c r="F139" s="178">
        <f>C138</f>
        <v>0</v>
      </c>
      <c r="G139" s="174"/>
      <c r="H139" s="339"/>
      <c r="I139" s="260"/>
      <c r="J139" s="261"/>
      <c r="K139" s="261"/>
      <c r="L139" s="262"/>
      <c r="M139" s="273"/>
      <c r="N139" s="274"/>
      <c r="O139" s="275"/>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5"/>
      <c r="D140" s="376"/>
      <c r="E140" s="377"/>
      <c r="F140" s="179"/>
      <c r="G140" s="175">
        <f>C138</f>
        <v>0</v>
      </c>
      <c r="H140" s="340"/>
      <c r="I140" s="263"/>
      <c r="J140" s="264"/>
      <c r="K140" s="264"/>
      <c r="L140" s="265"/>
      <c r="M140" s="276"/>
      <c r="N140" s="277"/>
      <c r="O140" s="278"/>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78"/>
      <c r="D141" s="379"/>
      <c r="E141" s="380"/>
      <c r="F141" s="177"/>
      <c r="G141" s="173"/>
      <c r="H141" s="385"/>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2"/>
      <c r="D142" s="373"/>
      <c r="E142" s="374"/>
      <c r="F142" s="178">
        <f>C141</f>
        <v>0</v>
      </c>
      <c r="G142" s="174"/>
      <c r="H142" s="339"/>
      <c r="I142" s="260"/>
      <c r="J142" s="261"/>
      <c r="K142" s="261"/>
      <c r="L142" s="262"/>
      <c r="M142" s="273"/>
      <c r="N142" s="274"/>
      <c r="O142" s="275"/>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5"/>
      <c r="D143" s="376"/>
      <c r="E143" s="377"/>
      <c r="F143" s="179"/>
      <c r="G143" s="175">
        <f>C141</f>
        <v>0</v>
      </c>
      <c r="H143" s="340"/>
      <c r="I143" s="263"/>
      <c r="J143" s="264"/>
      <c r="K143" s="264"/>
      <c r="L143" s="265"/>
      <c r="M143" s="276"/>
      <c r="N143" s="277"/>
      <c r="O143" s="278"/>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78"/>
      <c r="D144" s="379"/>
      <c r="E144" s="380"/>
      <c r="F144" s="177"/>
      <c r="G144" s="173"/>
      <c r="H144" s="385"/>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2"/>
      <c r="D145" s="373"/>
      <c r="E145" s="374"/>
      <c r="F145" s="178">
        <f>C144</f>
        <v>0</v>
      </c>
      <c r="G145" s="174"/>
      <c r="H145" s="339"/>
      <c r="I145" s="260"/>
      <c r="J145" s="261"/>
      <c r="K145" s="261"/>
      <c r="L145" s="262"/>
      <c r="M145" s="273"/>
      <c r="N145" s="274"/>
      <c r="O145" s="275"/>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5"/>
      <c r="D146" s="376"/>
      <c r="E146" s="377"/>
      <c r="F146" s="179"/>
      <c r="G146" s="175">
        <f>C144</f>
        <v>0</v>
      </c>
      <c r="H146" s="340"/>
      <c r="I146" s="263"/>
      <c r="J146" s="264"/>
      <c r="K146" s="264"/>
      <c r="L146" s="265"/>
      <c r="M146" s="276"/>
      <c r="N146" s="277"/>
      <c r="O146" s="278"/>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78"/>
      <c r="D147" s="379"/>
      <c r="E147" s="380"/>
      <c r="F147" s="177"/>
      <c r="G147" s="173"/>
      <c r="H147" s="385"/>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2"/>
      <c r="D148" s="373"/>
      <c r="E148" s="374"/>
      <c r="F148" s="178">
        <f>C147</f>
        <v>0</v>
      </c>
      <c r="G148" s="174"/>
      <c r="H148" s="339"/>
      <c r="I148" s="260"/>
      <c r="J148" s="261"/>
      <c r="K148" s="261"/>
      <c r="L148" s="262"/>
      <c r="M148" s="273"/>
      <c r="N148" s="274"/>
      <c r="O148" s="275"/>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5"/>
      <c r="D149" s="376"/>
      <c r="E149" s="377"/>
      <c r="F149" s="179"/>
      <c r="G149" s="175">
        <f>C147</f>
        <v>0</v>
      </c>
      <c r="H149" s="340"/>
      <c r="I149" s="263"/>
      <c r="J149" s="264"/>
      <c r="K149" s="264"/>
      <c r="L149" s="265"/>
      <c r="M149" s="276"/>
      <c r="N149" s="277"/>
      <c r="O149" s="278"/>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78"/>
      <c r="D150" s="379"/>
      <c r="E150" s="380"/>
      <c r="F150" s="177"/>
      <c r="G150" s="173"/>
      <c r="H150" s="385"/>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2"/>
      <c r="D151" s="373"/>
      <c r="E151" s="374"/>
      <c r="F151" s="178">
        <f>C150</f>
        <v>0</v>
      </c>
      <c r="G151" s="174"/>
      <c r="H151" s="339"/>
      <c r="I151" s="260"/>
      <c r="J151" s="261"/>
      <c r="K151" s="261"/>
      <c r="L151" s="262"/>
      <c r="M151" s="273"/>
      <c r="N151" s="274"/>
      <c r="O151" s="275"/>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5"/>
      <c r="D152" s="376"/>
      <c r="E152" s="377"/>
      <c r="F152" s="179"/>
      <c r="G152" s="175">
        <f>C150</f>
        <v>0</v>
      </c>
      <c r="H152" s="340"/>
      <c r="I152" s="263"/>
      <c r="J152" s="264"/>
      <c r="K152" s="264"/>
      <c r="L152" s="265"/>
      <c r="M152" s="276"/>
      <c r="N152" s="277"/>
      <c r="O152" s="278"/>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78"/>
      <c r="D153" s="379"/>
      <c r="E153" s="380"/>
      <c r="F153" s="177"/>
      <c r="G153" s="173"/>
      <c r="H153" s="385"/>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2"/>
      <c r="D154" s="373"/>
      <c r="E154" s="374"/>
      <c r="F154" s="178">
        <f>C153</f>
        <v>0</v>
      </c>
      <c r="G154" s="174"/>
      <c r="H154" s="339"/>
      <c r="I154" s="260"/>
      <c r="J154" s="261"/>
      <c r="K154" s="261"/>
      <c r="L154" s="262"/>
      <c r="M154" s="273"/>
      <c r="N154" s="274"/>
      <c r="O154" s="275"/>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5"/>
      <c r="D155" s="376"/>
      <c r="E155" s="377"/>
      <c r="F155" s="179"/>
      <c r="G155" s="175">
        <f>C153</f>
        <v>0</v>
      </c>
      <c r="H155" s="340"/>
      <c r="I155" s="263"/>
      <c r="J155" s="264"/>
      <c r="K155" s="264"/>
      <c r="L155" s="265"/>
      <c r="M155" s="276"/>
      <c r="N155" s="277"/>
      <c r="O155" s="278"/>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78"/>
      <c r="D156" s="379"/>
      <c r="E156" s="380"/>
      <c r="F156" s="177"/>
      <c r="G156" s="173"/>
      <c r="H156" s="385"/>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2"/>
      <c r="D157" s="373"/>
      <c r="E157" s="374"/>
      <c r="F157" s="178">
        <f>C156</f>
        <v>0</v>
      </c>
      <c r="G157" s="174"/>
      <c r="H157" s="339"/>
      <c r="I157" s="260"/>
      <c r="J157" s="261"/>
      <c r="K157" s="261"/>
      <c r="L157" s="262"/>
      <c r="M157" s="273"/>
      <c r="N157" s="274"/>
      <c r="O157" s="275"/>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5"/>
      <c r="D158" s="376"/>
      <c r="E158" s="377"/>
      <c r="F158" s="179"/>
      <c r="G158" s="175">
        <f>C156</f>
        <v>0</v>
      </c>
      <c r="H158" s="340"/>
      <c r="I158" s="263"/>
      <c r="J158" s="264"/>
      <c r="K158" s="264"/>
      <c r="L158" s="265"/>
      <c r="M158" s="276"/>
      <c r="N158" s="277"/>
      <c r="O158" s="278"/>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78"/>
      <c r="D159" s="379"/>
      <c r="E159" s="380"/>
      <c r="F159" s="177"/>
      <c r="G159" s="173"/>
      <c r="H159" s="385"/>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2"/>
      <c r="D160" s="373"/>
      <c r="E160" s="374"/>
      <c r="F160" s="178">
        <f>C159</f>
        <v>0</v>
      </c>
      <c r="G160" s="174"/>
      <c r="H160" s="339"/>
      <c r="I160" s="260"/>
      <c r="J160" s="261"/>
      <c r="K160" s="261"/>
      <c r="L160" s="262"/>
      <c r="M160" s="273"/>
      <c r="N160" s="274"/>
      <c r="O160" s="275"/>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5"/>
      <c r="D161" s="376"/>
      <c r="E161" s="377"/>
      <c r="F161" s="179"/>
      <c r="G161" s="175">
        <f>C159</f>
        <v>0</v>
      </c>
      <c r="H161" s="340"/>
      <c r="I161" s="263"/>
      <c r="J161" s="264"/>
      <c r="K161" s="264"/>
      <c r="L161" s="265"/>
      <c r="M161" s="276"/>
      <c r="N161" s="277"/>
      <c r="O161" s="278"/>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78"/>
      <c r="D162" s="379"/>
      <c r="E162" s="380"/>
      <c r="F162" s="177"/>
      <c r="G162" s="173"/>
      <c r="H162" s="385"/>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2"/>
      <c r="D163" s="373"/>
      <c r="E163" s="374"/>
      <c r="F163" s="178">
        <f>C162</f>
        <v>0</v>
      </c>
      <c r="G163" s="174"/>
      <c r="H163" s="339"/>
      <c r="I163" s="260"/>
      <c r="J163" s="261"/>
      <c r="K163" s="261"/>
      <c r="L163" s="262"/>
      <c r="M163" s="273"/>
      <c r="N163" s="274"/>
      <c r="O163" s="275"/>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5"/>
      <c r="D164" s="376"/>
      <c r="E164" s="377"/>
      <c r="F164" s="179"/>
      <c r="G164" s="175">
        <f>C162</f>
        <v>0</v>
      </c>
      <c r="H164" s="340"/>
      <c r="I164" s="263"/>
      <c r="J164" s="264"/>
      <c r="K164" s="264"/>
      <c r="L164" s="265"/>
      <c r="M164" s="276"/>
      <c r="N164" s="277"/>
      <c r="O164" s="278"/>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78"/>
      <c r="D165" s="379"/>
      <c r="E165" s="380"/>
      <c r="F165" s="177"/>
      <c r="G165" s="173"/>
      <c r="H165" s="385"/>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2"/>
      <c r="D166" s="373"/>
      <c r="E166" s="374"/>
      <c r="F166" s="178">
        <f>C165</f>
        <v>0</v>
      </c>
      <c r="G166" s="174"/>
      <c r="H166" s="339"/>
      <c r="I166" s="260"/>
      <c r="J166" s="261"/>
      <c r="K166" s="261"/>
      <c r="L166" s="262"/>
      <c r="M166" s="273"/>
      <c r="N166" s="274"/>
      <c r="O166" s="275"/>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5"/>
      <c r="D167" s="376"/>
      <c r="E167" s="377"/>
      <c r="F167" s="179"/>
      <c r="G167" s="175">
        <f>C165</f>
        <v>0</v>
      </c>
      <c r="H167" s="340"/>
      <c r="I167" s="263"/>
      <c r="J167" s="264"/>
      <c r="K167" s="264"/>
      <c r="L167" s="265"/>
      <c r="M167" s="276"/>
      <c r="N167" s="277"/>
      <c r="O167" s="278"/>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78"/>
      <c r="D168" s="379"/>
      <c r="E168" s="380"/>
      <c r="F168" s="177"/>
      <c r="G168" s="173"/>
      <c r="H168" s="385"/>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2"/>
      <c r="D169" s="373"/>
      <c r="E169" s="374"/>
      <c r="F169" s="178">
        <f>C168</f>
        <v>0</v>
      </c>
      <c r="G169" s="174"/>
      <c r="H169" s="339"/>
      <c r="I169" s="260"/>
      <c r="J169" s="261"/>
      <c r="K169" s="261"/>
      <c r="L169" s="262"/>
      <c r="M169" s="273"/>
      <c r="N169" s="274"/>
      <c r="O169" s="275"/>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5"/>
      <c r="D170" s="376"/>
      <c r="E170" s="377"/>
      <c r="F170" s="179"/>
      <c r="G170" s="175">
        <f>C168</f>
        <v>0</v>
      </c>
      <c r="H170" s="340"/>
      <c r="I170" s="263"/>
      <c r="J170" s="264"/>
      <c r="K170" s="264"/>
      <c r="L170" s="265"/>
      <c r="M170" s="276"/>
      <c r="N170" s="277"/>
      <c r="O170" s="278"/>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1" t="s">
        <v>225</v>
      </c>
      <c r="C171" s="362"/>
      <c r="D171" s="362"/>
      <c r="E171" s="362"/>
      <c r="F171" s="362"/>
      <c r="G171" s="362"/>
      <c r="H171" s="362"/>
      <c r="I171" s="362"/>
      <c r="J171" s="362"/>
      <c r="K171" s="362"/>
      <c r="L171" s="362"/>
      <c r="M171" s="362"/>
      <c r="N171" s="362"/>
      <c r="O171" s="362"/>
      <c r="P171" s="362"/>
      <c r="Q171" s="362"/>
      <c r="R171" s="362"/>
      <c r="S171" s="362"/>
      <c r="T171" s="363"/>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3"/>
      <c r="BA171" s="344"/>
      <c r="BB171" s="349"/>
      <c r="BC171" s="350"/>
      <c r="BD171" s="350"/>
      <c r="BE171" s="350"/>
      <c r="BF171" s="350"/>
      <c r="BG171" s="350"/>
      <c r="BH171" s="351"/>
    </row>
    <row r="172" spans="2:60" ht="20.25" customHeight="1" x14ac:dyDescent="0.4">
      <c r="B172" s="364" t="s">
        <v>226</v>
      </c>
      <c r="C172" s="365"/>
      <c r="D172" s="365"/>
      <c r="E172" s="365"/>
      <c r="F172" s="365"/>
      <c r="G172" s="365"/>
      <c r="H172" s="365"/>
      <c r="I172" s="365"/>
      <c r="J172" s="365"/>
      <c r="K172" s="365"/>
      <c r="L172" s="365"/>
      <c r="M172" s="365"/>
      <c r="N172" s="365"/>
      <c r="O172" s="365"/>
      <c r="P172" s="365"/>
      <c r="Q172" s="365"/>
      <c r="R172" s="365"/>
      <c r="S172" s="365"/>
      <c r="T172" s="366"/>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5"/>
      <c r="BA172" s="346"/>
      <c r="BB172" s="352"/>
      <c r="BC172" s="353"/>
      <c r="BD172" s="353"/>
      <c r="BE172" s="353"/>
      <c r="BF172" s="353"/>
      <c r="BG172" s="353"/>
      <c r="BH172" s="354"/>
    </row>
    <row r="173" spans="2:60" ht="20.25" customHeight="1" x14ac:dyDescent="0.4">
      <c r="B173" s="364" t="s">
        <v>227</v>
      </c>
      <c r="C173" s="365"/>
      <c r="D173" s="365"/>
      <c r="E173" s="365"/>
      <c r="F173" s="365"/>
      <c r="G173" s="365"/>
      <c r="H173" s="365"/>
      <c r="I173" s="365"/>
      <c r="J173" s="365"/>
      <c r="K173" s="365"/>
      <c r="L173" s="365"/>
      <c r="M173" s="365"/>
      <c r="N173" s="365"/>
      <c r="O173" s="365"/>
      <c r="P173" s="365"/>
      <c r="Q173" s="365"/>
      <c r="R173" s="365"/>
      <c r="S173" s="365"/>
      <c r="T173" s="366"/>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5"/>
      <c r="BA173" s="346"/>
      <c r="BB173" s="352"/>
      <c r="BC173" s="353"/>
      <c r="BD173" s="353"/>
      <c r="BE173" s="353"/>
      <c r="BF173" s="353"/>
      <c r="BG173" s="353"/>
      <c r="BH173" s="354"/>
    </row>
    <row r="174" spans="2:60" ht="20.25" customHeight="1" x14ac:dyDescent="0.4">
      <c r="B174" s="364" t="s">
        <v>228</v>
      </c>
      <c r="C174" s="365"/>
      <c r="D174" s="365"/>
      <c r="E174" s="365"/>
      <c r="F174" s="365"/>
      <c r="G174" s="365"/>
      <c r="H174" s="365"/>
      <c r="I174" s="365"/>
      <c r="J174" s="365"/>
      <c r="K174" s="365"/>
      <c r="L174" s="365"/>
      <c r="M174" s="365"/>
      <c r="N174" s="365"/>
      <c r="O174" s="365"/>
      <c r="P174" s="365"/>
      <c r="Q174" s="365"/>
      <c r="R174" s="365"/>
      <c r="S174" s="365"/>
      <c r="T174" s="366"/>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7"/>
      <c r="BA174" s="348"/>
      <c r="BB174" s="352"/>
      <c r="BC174" s="353"/>
      <c r="BD174" s="353"/>
      <c r="BE174" s="353"/>
      <c r="BF174" s="353"/>
      <c r="BG174" s="353"/>
      <c r="BH174" s="354"/>
    </row>
    <row r="175" spans="2:60" ht="20.25" customHeight="1" x14ac:dyDescent="0.4">
      <c r="B175" s="364" t="s">
        <v>229</v>
      </c>
      <c r="C175" s="365"/>
      <c r="D175" s="365"/>
      <c r="E175" s="365"/>
      <c r="F175" s="365"/>
      <c r="G175" s="365"/>
      <c r="H175" s="365"/>
      <c r="I175" s="365"/>
      <c r="J175" s="365"/>
      <c r="K175" s="365"/>
      <c r="L175" s="365"/>
      <c r="M175" s="365"/>
      <c r="N175" s="365"/>
      <c r="O175" s="365"/>
      <c r="P175" s="365"/>
      <c r="Q175" s="365"/>
      <c r="R175" s="365"/>
      <c r="S175" s="365"/>
      <c r="T175" s="366"/>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7">
        <f>IF($BC$3="４週",SUM(U175:AV175),IF($BC$3="暦月",SUM(U175:AY175),""))</f>
        <v>0</v>
      </c>
      <c r="BA175" s="368"/>
      <c r="BB175" s="352"/>
      <c r="BC175" s="353"/>
      <c r="BD175" s="353"/>
      <c r="BE175" s="353"/>
      <c r="BF175" s="353"/>
      <c r="BG175" s="353"/>
      <c r="BH175" s="354"/>
    </row>
    <row r="176" spans="2:60" ht="20.25" customHeight="1" thickBot="1" x14ac:dyDescent="0.45">
      <c r="B176" s="358" t="s">
        <v>230</v>
      </c>
      <c r="C176" s="359"/>
      <c r="D176" s="359"/>
      <c r="E176" s="359"/>
      <c r="F176" s="359"/>
      <c r="G176" s="359"/>
      <c r="H176" s="359"/>
      <c r="I176" s="359"/>
      <c r="J176" s="359"/>
      <c r="K176" s="359"/>
      <c r="L176" s="359"/>
      <c r="M176" s="359"/>
      <c r="N176" s="359"/>
      <c r="O176" s="359"/>
      <c r="P176" s="359"/>
      <c r="Q176" s="359"/>
      <c r="R176" s="359"/>
      <c r="S176" s="359"/>
      <c r="T176" s="360"/>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41">
        <f>IF($BC$3="４週",SUM(U176:AV176),IF($BC$3="暦月",SUM(U176:AY176),""))</f>
        <v>0</v>
      </c>
      <c r="BA176" s="342"/>
      <c r="BB176" s="355"/>
      <c r="BC176" s="356"/>
      <c r="BD176" s="356"/>
      <c r="BE176" s="356"/>
      <c r="BF176" s="356"/>
      <c r="BG176" s="356"/>
      <c r="BH176" s="357"/>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248</v>
      </c>
      <c r="D1" s="5"/>
      <c r="E1" s="5"/>
      <c r="F1" s="5"/>
      <c r="G1" s="5"/>
      <c r="H1" s="5"/>
      <c r="K1" s="7" t="s">
        <v>0</v>
      </c>
      <c r="N1" s="5"/>
      <c r="O1" s="5"/>
      <c r="P1" s="5"/>
      <c r="Q1" s="5"/>
      <c r="R1" s="5"/>
      <c r="S1" s="5"/>
      <c r="T1" s="5"/>
      <c r="U1" s="5"/>
      <c r="AQ1" s="9" t="s">
        <v>30</v>
      </c>
      <c r="AR1" s="288" t="s">
        <v>105</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32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192</v>
      </c>
      <c r="BD3" s="293"/>
      <c r="BE3" s="293"/>
      <c r="BF3" s="294"/>
      <c r="BG3" s="9"/>
    </row>
    <row r="4" spans="2:65" s="8" customFormat="1" ht="20.25" customHeight="1" x14ac:dyDescent="0.4">
      <c r="H4" s="7"/>
      <c r="K4" s="7"/>
      <c r="M4" s="9"/>
      <c r="N4" s="9"/>
      <c r="O4" s="9"/>
      <c r="P4" s="9"/>
      <c r="Q4" s="9"/>
      <c r="R4" s="9"/>
      <c r="S4" s="9"/>
      <c r="AA4" s="35"/>
      <c r="AB4" s="35"/>
      <c r="AC4" s="36"/>
      <c r="AD4" s="37"/>
      <c r="AE4" s="36"/>
      <c r="BB4" s="38" t="s">
        <v>161</v>
      </c>
      <c r="BC4" s="292" t="s">
        <v>162</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198</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216</v>
      </c>
      <c r="AO10" s="66"/>
      <c r="AP10" s="77"/>
      <c r="AQ10" s="66"/>
      <c r="AR10" s="70"/>
      <c r="AS10" s="70"/>
      <c r="AT10" s="77"/>
      <c r="AU10" s="66"/>
      <c r="AV10" s="78"/>
      <c r="AW10" s="78"/>
      <c r="AX10" s="78"/>
      <c r="AY10" s="66"/>
      <c r="AZ10" s="66"/>
      <c r="BA10" s="67" t="s">
        <v>231</v>
      </c>
      <c r="BB10" s="66"/>
      <c r="BC10" s="266"/>
      <c r="BD10" s="267"/>
      <c r="BE10" s="2" t="s">
        <v>215</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8" t="s">
        <v>20</v>
      </c>
      <c r="C16" s="301" t="s">
        <v>218</v>
      </c>
      <c r="D16" s="302"/>
      <c r="E16" s="303"/>
      <c r="F16" s="183"/>
      <c r="G16" s="186"/>
      <c r="H16" s="310" t="s">
        <v>219</v>
      </c>
      <c r="I16" s="313" t="s">
        <v>220</v>
      </c>
      <c r="J16" s="302"/>
      <c r="K16" s="302"/>
      <c r="L16" s="303"/>
      <c r="M16" s="313" t="s">
        <v>221</v>
      </c>
      <c r="N16" s="302"/>
      <c r="O16" s="303"/>
      <c r="P16" s="313" t="s">
        <v>101</v>
      </c>
      <c r="Q16" s="302"/>
      <c r="R16" s="302"/>
      <c r="S16" s="302"/>
      <c r="T16" s="328"/>
      <c r="U16" s="115"/>
      <c r="V16" s="116"/>
      <c r="W16" s="116"/>
      <c r="X16" s="116"/>
      <c r="Y16" s="116"/>
      <c r="Z16" s="116"/>
      <c r="AA16" s="116"/>
      <c r="AB16" s="116"/>
      <c r="AC16" s="116"/>
      <c r="AD16" s="116"/>
      <c r="AE16" s="116"/>
      <c r="AF16" s="116"/>
      <c r="AG16" s="116"/>
      <c r="AH16" s="116"/>
      <c r="AI16" s="239" t="s">
        <v>222</v>
      </c>
      <c r="AJ16" s="116"/>
      <c r="AK16" s="116"/>
      <c r="AL16" s="116"/>
      <c r="AM16" s="116"/>
      <c r="AN16" s="116" t="s">
        <v>194</v>
      </c>
      <c r="AO16" s="116"/>
      <c r="AP16" s="118"/>
      <c r="AQ16" s="117"/>
      <c r="AR16" s="116" t="s">
        <v>2</v>
      </c>
      <c r="AS16" s="116"/>
      <c r="AT16" s="116"/>
      <c r="AU16" s="116"/>
      <c r="AV16" s="116"/>
      <c r="AW16" s="116"/>
      <c r="AX16" s="116"/>
      <c r="AY16" s="119"/>
      <c r="AZ16" s="316" t="str">
        <f>IF(BC3="計画","(11)1～4週目の勤務時間数合計","(11)1か月の勤務時間数　合計")</f>
        <v>(11)1か月の勤務時間数　合計</v>
      </c>
      <c r="BA16" s="317"/>
      <c r="BB16" s="322" t="s">
        <v>223</v>
      </c>
      <c r="BC16" s="323"/>
      <c r="BD16" s="301" t="s">
        <v>224</v>
      </c>
      <c r="BE16" s="302"/>
      <c r="BF16" s="302"/>
      <c r="BG16" s="302"/>
      <c r="BH16" s="328"/>
    </row>
    <row r="17" spans="2:60" ht="20.25" customHeight="1" x14ac:dyDescent="0.4">
      <c r="B17" s="299"/>
      <c r="C17" s="304"/>
      <c r="D17" s="305"/>
      <c r="E17" s="306"/>
      <c r="F17" s="184"/>
      <c r="G17" s="187"/>
      <c r="H17" s="311"/>
      <c r="I17" s="314"/>
      <c r="J17" s="305"/>
      <c r="K17" s="305"/>
      <c r="L17" s="306"/>
      <c r="M17" s="314"/>
      <c r="N17" s="305"/>
      <c r="O17" s="306"/>
      <c r="P17" s="314"/>
      <c r="Q17" s="305"/>
      <c r="R17" s="305"/>
      <c r="S17" s="305"/>
      <c r="T17" s="329"/>
      <c r="U17" s="331" t="s">
        <v>11</v>
      </c>
      <c r="V17" s="331"/>
      <c r="W17" s="331"/>
      <c r="X17" s="331"/>
      <c r="Y17" s="331"/>
      <c r="Z17" s="331"/>
      <c r="AA17" s="332"/>
      <c r="AB17" s="333" t="s">
        <v>12</v>
      </c>
      <c r="AC17" s="331"/>
      <c r="AD17" s="331"/>
      <c r="AE17" s="331"/>
      <c r="AF17" s="331"/>
      <c r="AG17" s="331"/>
      <c r="AH17" s="332"/>
      <c r="AI17" s="333" t="s">
        <v>13</v>
      </c>
      <c r="AJ17" s="331"/>
      <c r="AK17" s="331"/>
      <c r="AL17" s="331"/>
      <c r="AM17" s="331"/>
      <c r="AN17" s="331"/>
      <c r="AO17" s="332"/>
      <c r="AP17" s="333" t="s">
        <v>14</v>
      </c>
      <c r="AQ17" s="331"/>
      <c r="AR17" s="331"/>
      <c r="AS17" s="331"/>
      <c r="AT17" s="331"/>
      <c r="AU17" s="331"/>
      <c r="AV17" s="332"/>
      <c r="AW17" s="333" t="s">
        <v>15</v>
      </c>
      <c r="AX17" s="331"/>
      <c r="AY17" s="331"/>
      <c r="AZ17" s="318"/>
      <c r="BA17" s="319"/>
      <c r="BB17" s="324"/>
      <c r="BC17" s="325"/>
      <c r="BD17" s="304"/>
      <c r="BE17" s="305"/>
      <c r="BF17" s="305"/>
      <c r="BG17" s="305"/>
      <c r="BH17" s="329"/>
    </row>
    <row r="18" spans="2:60" ht="20.25" customHeight="1" x14ac:dyDescent="0.4">
      <c r="B18" s="299"/>
      <c r="C18" s="304"/>
      <c r="D18" s="305"/>
      <c r="E18" s="306"/>
      <c r="F18" s="184"/>
      <c r="G18" s="187"/>
      <c r="H18" s="311"/>
      <c r="I18" s="314"/>
      <c r="J18" s="305"/>
      <c r="K18" s="305"/>
      <c r="L18" s="306"/>
      <c r="M18" s="314"/>
      <c r="N18" s="305"/>
      <c r="O18" s="306"/>
      <c r="P18" s="314"/>
      <c r="Q18" s="305"/>
      <c r="R18" s="305"/>
      <c r="S18" s="305"/>
      <c r="T18" s="329"/>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8"/>
      <c r="BA18" s="319"/>
      <c r="BB18" s="324"/>
      <c r="BC18" s="325"/>
      <c r="BD18" s="304"/>
      <c r="BE18" s="305"/>
      <c r="BF18" s="305"/>
      <c r="BG18" s="305"/>
      <c r="BH18" s="329"/>
    </row>
    <row r="19" spans="2:60" ht="20.25" hidden="1" customHeight="1" x14ac:dyDescent="0.4">
      <c r="B19" s="299"/>
      <c r="C19" s="304"/>
      <c r="D19" s="305"/>
      <c r="E19" s="306"/>
      <c r="F19" s="184"/>
      <c r="G19" s="187"/>
      <c r="H19" s="311"/>
      <c r="I19" s="314"/>
      <c r="J19" s="305"/>
      <c r="K19" s="305"/>
      <c r="L19" s="306"/>
      <c r="M19" s="314"/>
      <c r="N19" s="305"/>
      <c r="O19" s="306"/>
      <c r="P19" s="314"/>
      <c r="Q19" s="305"/>
      <c r="R19" s="305"/>
      <c r="S19" s="305"/>
      <c r="T19" s="329"/>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8"/>
      <c r="BA19" s="319"/>
      <c r="BB19" s="324"/>
      <c r="BC19" s="325"/>
      <c r="BD19" s="304"/>
      <c r="BE19" s="305"/>
      <c r="BF19" s="305"/>
      <c r="BG19" s="305"/>
      <c r="BH19" s="329"/>
    </row>
    <row r="20" spans="2:60" ht="20.25" customHeight="1" thickBot="1" x14ac:dyDescent="0.45">
      <c r="B20" s="300"/>
      <c r="C20" s="307"/>
      <c r="D20" s="308"/>
      <c r="E20" s="309"/>
      <c r="F20" s="185"/>
      <c r="G20" s="188"/>
      <c r="H20" s="312"/>
      <c r="I20" s="315"/>
      <c r="J20" s="308"/>
      <c r="K20" s="308"/>
      <c r="L20" s="309"/>
      <c r="M20" s="315"/>
      <c r="N20" s="308"/>
      <c r="O20" s="309"/>
      <c r="P20" s="315"/>
      <c r="Q20" s="308"/>
      <c r="R20" s="308"/>
      <c r="S20" s="308"/>
      <c r="T20" s="330"/>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0"/>
      <c r="BA20" s="321"/>
      <c r="BB20" s="326"/>
      <c r="BC20" s="327"/>
      <c r="BD20" s="307"/>
      <c r="BE20" s="308"/>
      <c r="BF20" s="308"/>
      <c r="BG20" s="308"/>
      <c r="BH20" s="330"/>
    </row>
    <row r="21" spans="2:60" ht="20.25" customHeight="1" x14ac:dyDescent="0.4">
      <c r="B21" s="122"/>
      <c r="C21" s="369"/>
      <c r="D21" s="370"/>
      <c r="E21" s="371"/>
      <c r="F21" s="181"/>
      <c r="G21" s="182"/>
      <c r="H21" s="384"/>
      <c r="I21" s="381"/>
      <c r="J21" s="382"/>
      <c r="K21" s="382"/>
      <c r="L21" s="383"/>
      <c r="M21" s="335"/>
      <c r="N21" s="336"/>
      <c r="O21" s="33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2"/>
      <c r="D22" s="373"/>
      <c r="E22" s="374"/>
      <c r="F22" s="178">
        <f>C21</f>
        <v>0</v>
      </c>
      <c r="G22" s="174"/>
      <c r="H22" s="339"/>
      <c r="I22" s="260"/>
      <c r="J22" s="261"/>
      <c r="K22" s="261"/>
      <c r="L22" s="262"/>
      <c r="M22" s="273"/>
      <c r="N22" s="274"/>
      <c r="O22" s="275"/>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5"/>
      <c r="D23" s="376"/>
      <c r="E23" s="377"/>
      <c r="F23" s="179"/>
      <c r="G23" s="175">
        <f>C21</f>
        <v>0</v>
      </c>
      <c r="H23" s="340"/>
      <c r="I23" s="263"/>
      <c r="J23" s="264"/>
      <c r="K23" s="264"/>
      <c r="L23" s="265"/>
      <c r="M23" s="276"/>
      <c r="N23" s="277"/>
      <c r="O23" s="278"/>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78"/>
      <c r="D24" s="379"/>
      <c r="E24" s="380"/>
      <c r="F24" s="177"/>
      <c r="G24" s="173"/>
      <c r="H24" s="385"/>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2"/>
      <c r="D25" s="373"/>
      <c r="E25" s="374"/>
      <c r="F25" s="178">
        <f>C24</f>
        <v>0</v>
      </c>
      <c r="G25" s="174"/>
      <c r="H25" s="339"/>
      <c r="I25" s="260"/>
      <c r="J25" s="261"/>
      <c r="K25" s="261"/>
      <c r="L25" s="262"/>
      <c r="M25" s="273"/>
      <c r="N25" s="274"/>
      <c r="O25" s="275"/>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5"/>
      <c r="D26" s="376"/>
      <c r="E26" s="377"/>
      <c r="F26" s="179"/>
      <c r="G26" s="175">
        <f>C24</f>
        <v>0</v>
      </c>
      <c r="H26" s="340"/>
      <c r="I26" s="263"/>
      <c r="J26" s="264"/>
      <c r="K26" s="264"/>
      <c r="L26" s="265"/>
      <c r="M26" s="276"/>
      <c r="N26" s="277"/>
      <c r="O26" s="278"/>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78"/>
      <c r="D27" s="379"/>
      <c r="E27" s="380"/>
      <c r="F27" s="178"/>
      <c r="G27" s="174"/>
      <c r="H27" s="338"/>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2"/>
      <c r="D28" s="373"/>
      <c r="E28" s="374"/>
      <c r="F28" s="178">
        <f>C27</f>
        <v>0</v>
      </c>
      <c r="G28" s="174"/>
      <c r="H28" s="339"/>
      <c r="I28" s="260"/>
      <c r="J28" s="261"/>
      <c r="K28" s="261"/>
      <c r="L28" s="262"/>
      <c r="M28" s="273"/>
      <c r="N28" s="274"/>
      <c r="O28" s="275"/>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5"/>
      <c r="D29" s="376"/>
      <c r="E29" s="377"/>
      <c r="F29" s="179"/>
      <c r="G29" s="175">
        <f>C27</f>
        <v>0</v>
      </c>
      <c r="H29" s="340"/>
      <c r="I29" s="263"/>
      <c r="J29" s="264"/>
      <c r="K29" s="264"/>
      <c r="L29" s="265"/>
      <c r="M29" s="276"/>
      <c r="N29" s="277"/>
      <c r="O29" s="278"/>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78"/>
      <c r="D30" s="379"/>
      <c r="E30" s="380"/>
      <c r="F30" s="178"/>
      <c r="G30" s="174"/>
      <c r="H30" s="338"/>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2"/>
      <c r="D31" s="373"/>
      <c r="E31" s="374"/>
      <c r="F31" s="178">
        <f>C30</f>
        <v>0</v>
      </c>
      <c r="G31" s="174"/>
      <c r="H31" s="339"/>
      <c r="I31" s="260"/>
      <c r="J31" s="261"/>
      <c r="K31" s="261"/>
      <c r="L31" s="262"/>
      <c r="M31" s="273"/>
      <c r="N31" s="274"/>
      <c r="O31" s="275"/>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5"/>
      <c r="D32" s="376"/>
      <c r="E32" s="377"/>
      <c r="F32" s="179"/>
      <c r="G32" s="175">
        <f>C30</f>
        <v>0</v>
      </c>
      <c r="H32" s="340"/>
      <c r="I32" s="263"/>
      <c r="J32" s="264"/>
      <c r="K32" s="264"/>
      <c r="L32" s="265"/>
      <c r="M32" s="276"/>
      <c r="N32" s="277"/>
      <c r="O32" s="278"/>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78"/>
      <c r="D33" s="379"/>
      <c r="E33" s="380"/>
      <c r="F33" s="178"/>
      <c r="G33" s="174"/>
      <c r="H33" s="338"/>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2"/>
      <c r="D34" s="373"/>
      <c r="E34" s="374"/>
      <c r="F34" s="178">
        <f>C33</f>
        <v>0</v>
      </c>
      <c r="G34" s="174"/>
      <c r="H34" s="339"/>
      <c r="I34" s="260"/>
      <c r="J34" s="261"/>
      <c r="K34" s="261"/>
      <c r="L34" s="262"/>
      <c r="M34" s="273"/>
      <c r="N34" s="274"/>
      <c r="O34" s="275"/>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5"/>
      <c r="D35" s="376"/>
      <c r="E35" s="377"/>
      <c r="F35" s="179"/>
      <c r="G35" s="175">
        <f>C33</f>
        <v>0</v>
      </c>
      <c r="H35" s="340"/>
      <c r="I35" s="263"/>
      <c r="J35" s="264"/>
      <c r="K35" s="264"/>
      <c r="L35" s="265"/>
      <c r="M35" s="276"/>
      <c r="N35" s="277"/>
      <c r="O35" s="278"/>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78"/>
      <c r="D36" s="379"/>
      <c r="E36" s="380"/>
      <c r="F36" s="178"/>
      <c r="G36" s="174"/>
      <c r="H36" s="338"/>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2"/>
      <c r="D37" s="373"/>
      <c r="E37" s="374"/>
      <c r="F37" s="178">
        <f>C36</f>
        <v>0</v>
      </c>
      <c r="G37" s="174"/>
      <c r="H37" s="339"/>
      <c r="I37" s="260"/>
      <c r="J37" s="261"/>
      <c r="K37" s="261"/>
      <c r="L37" s="262"/>
      <c r="M37" s="273"/>
      <c r="N37" s="274"/>
      <c r="O37" s="275"/>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5"/>
      <c r="D38" s="376"/>
      <c r="E38" s="377"/>
      <c r="F38" s="179"/>
      <c r="G38" s="175">
        <f>C36</f>
        <v>0</v>
      </c>
      <c r="H38" s="340"/>
      <c r="I38" s="263"/>
      <c r="J38" s="264"/>
      <c r="K38" s="264"/>
      <c r="L38" s="265"/>
      <c r="M38" s="276"/>
      <c r="N38" s="277"/>
      <c r="O38" s="278"/>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78"/>
      <c r="D39" s="379"/>
      <c r="E39" s="380"/>
      <c r="F39" s="178"/>
      <c r="G39" s="174"/>
      <c r="H39" s="338"/>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2"/>
      <c r="D40" s="373"/>
      <c r="E40" s="374"/>
      <c r="F40" s="178">
        <f>C39</f>
        <v>0</v>
      </c>
      <c r="G40" s="174"/>
      <c r="H40" s="339"/>
      <c r="I40" s="260"/>
      <c r="J40" s="261"/>
      <c r="K40" s="261"/>
      <c r="L40" s="262"/>
      <c r="M40" s="273"/>
      <c r="N40" s="274"/>
      <c r="O40" s="275"/>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5"/>
      <c r="D41" s="376"/>
      <c r="E41" s="377"/>
      <c r="F41" s="179"/>
      <c r="G41" s="175">
        <f>C39</f>
        <v>0</v>
      </c>
      <c r="H41" s="340"/>
      <c r="I41" s="263"/>
      <c r="J41" s="264"/>
      <c r="K41" s="264"/>
      <c r="L41" s="265"/>
      <c r="M41" s="276"/>
      <c r="N41" s="277"/>
      <c r="O41" s="278"/>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78"/>
      <c r="D42" s="379"/>
      <c r="E42" s="380"/>
      <c r="F42" s="178"/>
      <c r="G42" s="174"/>
      <c r="H42" s="338"/>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2"/>
      <c r="D43" s="373"/>
      <c r="E43" s="374"/>
      <c r="F43" s="178">
        <f>C42</f>
        <v>0</v>
      </c>
      <c r="G43" s="174"/>
      <c r="H43" s="339"/>
      <c r="I43" s="260"/>
      <c r="J43" s="261"/>
      <c r="K43" s="261"/>
      <c r="L43" s="262"/>
      <c r="M43" s="273"/>
      <c r="N43" s="274"/>
      <c r="O43" s="275"/>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5"/>
      <c r="D44" s="376"/>
      <c r="E44" s="377"/>
      <c r="F44" s="179"/>
      <c r="G44" s="175">
        <f>C42</f>
        <v>0</v>
      </c>
      <c r="H44" s="340"/>
      <c r="I44" s="263"/>
      <c r="J44" s="264"/>
      <c r="K44" s="264"/>
      <c r="L44" s="265"/>
      <c r="M44" s="276"/>
      <c r="N44" s="277"/>
      <c r="O44" s="278"/>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78"/>
      <c r="D45" s="379"/>
      <c r="E45" s="380"/>
      <c r="F45" s="178"/>
      <c r="G45" s="174"/>
      <c r="H45" s="338"/>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2"/>
      <c r="D46" s="373"/>
      <c r="E46" s="374"/>
      <c r="F46" s="178">
        <f>C45</f>
        <v>0</v>
      </c>
      <c r="G46" s="174"/>
      <c r="H46" s="339"/>
      <c r="I46" s="260"/>
      <c r="J46" s="261"/>
      <c r="K46" s="261"/>
      <c r="L46" s="262"/>
      <c r="M46" s="273"/>
      <c r="N46" s="274"/>
      <c r="O46" s="275"/>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5"/>
      <c r="D47" s="376"/>
      <c r="E47" s="377"/>
      <c r="F47" s="179"/>
      <c r="G47" s="175">
        <f>C45</f>
        <v>0</v>
      </c>
      <c r="H47" s="340"/>
      <c r="I47" s="263"/>
      <c r="J47" s="264"/>
      <c r="K47" s="264"/>
      <c r="L47" s="265"/>
      <c r="M47" s="276"/>
      <c r="N47" s="277"/>
      <c r="O47" s="278"/>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78"/>
      <c r="D48" s="379"/>
      <c r="E48" s="380"/>
      <c r="F48" s="178"/>
      <c r="G48" s="174"/>
      <c r="H48" s="338"/>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2"/>
      <c r="D49" s="373"/>
      <c r="E49" s="374"/>
      <c r="F49" s="178">
        <f>C48</f>
        <v>0</v>
      </c>
      <c r="G49" s="174"/>
      <c r="H49" s="339"/>
      <c r="I49" s="260"/>
      <c r="J49" s="261"/>
      <c r="K49" s="261"/>
      <c r="L49" s="262"/>
      <c r="M49" s="273"/>
      <c r="N49" s="274"/>
      <c r="O49" s="275"/>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5"/>
      <c r="D50" s="376"/>
      <c r="E50" s="377"/>
      <c r="F50" s="179"/>
      <c r="G50" s="175">
        <f>C48</f>
        <v>0</v>
      </c>
      <c r="H50" s="340"/>
      <c r="I50" s="263"/>
      <c r="J50" s="264"/>
      <c r="K50" s="264"/>
      <c r="L50" s="265"/>
      <c r="M50" s="276"/>
      <c r="N50" s="277"/>
      <c r="O50" s="278"/>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78"/>
      <c r="D51" s="379"/>
      <c r="E51" s="380"/>
      <c r="F51" s="178"/>
      <c r="G51" s="174"/>
      <c r="H51" s="338"/>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2"/>
      <c r="D52" s="373"/>
      <c r="E52" s="374"/>
      <c r="F52" s="178">
        <f>C51</f>
        <v>0</v>
      </c>
      <c r="G52" s="174"/>
      <c r="H52" s="339"/>
      <c r="I52" s="260"/>
      <c r="J52" s="261"/>
      <c r="K52" s="261"/>
      <c r="L52" s="262"/>
      <c r="M52" s="273"/>
      <c r="N52" s="274"/>
      <c r="O52" s="275"/>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5"/>
      <c r="D53" s="376"/>
      <c r="E53" s="377"/>
      <c r="F53" s="179"/>
      <c r="G53" s="175">
        <f>C51</f>
        <v>0</v>
      </c>
      <c r="H53" s="340"/>
      <c r="I53" s="263"/>
      <c r="J53" s="264"/>
      <c r="K53" s="264"/>
      <c r="L53" s="265"/>
      <c r="M53" s="276"/>
      <c r="N53" s="277"/>
      <c r="O53" s="278"/>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78"/>
      <c r="D54" s="379"/>
      <c r="E54" s="380"/>
      <c r="F54" s="178"/>
      <c r="G54" s="174"/>
      <c r="H54" s="338"/>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2"/>
      <c r="D55" s="373"/>
      <c r="E55" s="374"/>
      <c r="F55" s="178">
        <f>C54</f>
        <v>0</v>
      </c>
      <c r="G55" s="174"/>
      <c r="H55" s="339"/>
      <c r="I55" s="260"/>
      <c r="J55" s="261"/>
      <c r="K55" s="261"/>
      <c r="L55" s="262"/>
      <c r="M55" s="273"/>
      <c r="N55" s="274"/>
      <c r="O55" s="275"/>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5"/>
      <c r="D56" s="376"/>
      <c r="E56" s="377"/>
      <c r="F56" s="179"/>
      <c r="G56" s="175">
        <f>C54</f>
        <v>0</v>
      </c>
      <c r="H56" s="340"/>
      <c r="I56" s="263"/>
      <c r="J56" s="264"/>
      <c r="K56" s="264"/>
      <c r="L56" s="265"/>
      <c r="M56" s="276"/>
      <c r="N56" s="277"/>
      <c r="O56" s="278"/>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78"/>
      <c r="D57" s="379"/>
      <c r="E57" s="380"/>
      <c r="F57" s="178"/>
      <c r="G57" s="174"/>
      <c r="H57" s="338"/>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2"/>
      <c r="D58" s="373"/>
      <c r="E58" s="374"/>
      <c r="F58" s="178">
        <f>C57</f>
        <v>0</v>
      </c>
      <c r="G58" s="174"/>
      <c r="H58" s="339"/>
      <c r="I58" s="260"/>
      <c r="J58" s="261"/>
      <c r="K58" s="261"/>
      <c r="L58" s="262"/>
      <c r="M58" s="273"/>
      <c r="N58" s="274"/>
      <c r="O58" s="275"/>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5"/>
      <c r="D59" s="376"/>
      <c r="E59" s="377"/>
      <c r="F59" s="179"/>
      <c r="G59" s="175">
        <f>C57</f>
        <v>0</v>
      </c>
      <c r="H59" s="340"/>
      <c r="I59" s="263"/>
      <c r="J59" s="264"/>
      <c r="K59" s="264"/>
      <c r="L59" s="265"/>
      <c r="M59" s="276"/>
      <c r="N59" s="277"/>
      <c r="O59" s="278"/>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78"/>
      <c r="D60" s="379"/>
      <c r="E60" s="380"/>
      <c r="F60" s="178"/>
      <c r="G60" s="174"/>
      <c r="H60" s="338"/>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2"/>
      <c r="D61" s="373"/>
      <c r="E61" s="374"/>
      <c r="F61" s="178">
        <f>C60</f>
        <v>0</v>
      </c>
      <c r="G61" s="174"/>
      <c r="H61" s="339"/>
      <c r="I61" s="260"/>
      <c r="J61" s="261"/>
      <c r="K61" s="261"/>
      <c r="L61" s="262"/>
      <c r="M61" s="273"/>
      <c r="N61" s="274"/>
      <c r="O61" s="275"/>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5"/>
      <c r="D62" s="376"/>
      <c r="E62" s="377"/>
      <c r="F62" s="179"/>
      <c r="G62" s="175">
        <f>C60</f>
        <v>0</v>
      </c>
      <c r="H62" s="340"/>
      <c r="I62" s="263"/>
      <c r="J62" s="264"/>
      <c r="K62" s="264"/>
      <c r="L62" s="265"/>
      <c r="M62" s="276"/>
      <c r="N62" s="277"/>
      <c r="O62" s="278"/>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78"/>
      <c r="D63" s="379"/>
      <c r="E63" s="380"/>
      <c r="F63" s="178"/>
      <c r="G63" s="174"/>
      <c r="H63" s="338"/>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2"/>
      <c r="D64" s="373"/>
      <c r="E64" s="374"/>
      <c r="F64" s="178">
        <f>C63</f>
        <v>0</v>
      </c>
      <c r="G64" s="174"/>
      <c r="H64" s="339"/>
      <c r="I64" s="260"/>
      <c r="J64" s="261"/>
      <c r="K64" s="261"/>
      <c r="L64" s="262"/>
      <c r="M64" s="273"/>
      <c r="N64" s="274"/>
      <c r="O64" s="275"/>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5"/>
      <c r="D65" s="376"/>
      <c r="E65" s="377"/>
      <c r="F65" s="179"/>
      <c r="G65" s="175">
        <f>C63</f>
        <v>0</v>
      </c>
      <c r="H65" s="340"/>
      <c r="I65" s="263"/>
      <c r="J65" s="264"/>
      <c r="K65" s="264"/>
      <c r="L65" s="265"/>
      <c r="M65" s="276"/>
      <c r="N65" s="277"/>
      <c r="O65" s="278"/>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78"/>
      <c r="D66" s="379"/>
      <c r="E66" s="380"/>
      <c r="F66" s="178"/>
      <c r="G66" s="174"/>
      <c r="H66" s="338"/>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2"/>
      <c r="D67" s="373"/>
      <c r="E67" s="374"/>
      <c r="F67" s="178">
        <f>C66</f>
        <v>0</v>
      </c>
      <c r="G67" s="174"/>
      <c r="H67" s="339"/>
      <c r="I67" s="260"/>
      <c r="J67" s="261"/>
      <c r="K67" s="261"/>
      <c r="L67" s="262"/>
      <c r="M67" s="273"/>
      <c r="N67" s="274"/>
      <c r="O67" s="275"/>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86"/>
      <c r="D68" s="387"/>
      <c r="E68" s="388"/>
      <c r="F68" s="180"/>
      <c r="G68" s="176">
        <f>C66</f>
        <v>0</v>
      </c>
      <c r="H68" s="392"/>
      <c r="I68" s="389"/>
      <c r="J68" s="390"/>
      <c r="K68" s="390"/>
      <c r="L68" s="391"/>
      <c r="M68" s="393"/>
      <c r="N68" s="394"/>
      <c r="O68" s="395"/>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1" t="s">
        <v>225</v>
      </c>
      <c r="C69" s="362"/>
      <c r="D69" s="362"/>
      <c r="E69" s="362"/>
      <c r="F69" s="362"/>
      <c r="G69" s="362"/>
      <c r="H69" s="362"/>
      <c r="I69" s="362"/>
      <c r="J69" s="362"/>
      <c r="K69" s="362"/>
      <c r="L69" s="362"/>
      <c r="M69" s="362"/>
      <c r="N69" s="362"/>
      <c r="O69" s="362"/>
      <c r="P69" s="362"/>
      <c r="Q69" s="362"/>
      <c r="R69" s="362"/>
      <c r="S69" s="362"/>
      <c r="T69" s="363"/>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3"/>
      <c r="BA69" s="344"/>
      <c r="BB69" s="349"/>
      <c r="BC69" s="350"/>
      <c r="BD69" s="350"/>
      <c r="BE69" s="350"/>
      <c r="BF69" s="350"/>
      <c r="BG69" s="350"/>
      <c r="BH69" s="351"/>
    </row>
    <row r="70" spans="2:60" ht="20.25" customHeight="1" x14ac:dyDescent="0.4">
      <c r="B70" s="364" t="s">
        <v>226</v>
      </c>
      <c r="C70" s="365"/>
      <c r="D70" s="365"/>
      <c r="E70" s="365"/>
      <c r="F70" s="365"/>
      <c r="G70" s="365"/>
      <c r="H70" s="365"/>
      <c r="I70" s="365"/>
      <c r="J70" s="365"/>
      <c r="K70" s="365"/>
      <c r="L70" s="365"/>
      <c r="M70" s="365"/>
      <c r="N70" s="365"/>
      <c r="O70" s="365"/>
      <c r="P70" s="365"/>
      <c r="Q70" s="365"/>
      <c r="R70" s="365"/>
      <c r="S70" s="365"/>
      <c r="T70" s="366"/>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5"/>
      <c r="BA70" s="346"/>
      <c r="BB70" s="352"/>
      <c r="BC70" s="353"/>
      <c r="BD70" s="353"/>
      <c r="BE70" s="353"/>
      <c r="BF70" s="353"/>
      <c r="BG70" s="353"/>
      <c r="BH70" s="354"/>
    </row>
    <row r="71" spans="2:60" ht="20.25" customHeight="1" x14ac:dyDescent="0.4">
      <c r="B71" s="364" t="s">
        <v>227</v>
      </c>
      <c r="C71" s="365"/>
      <c r="D71" s="365"/>
      <c r="E71" s="365"/>
      <c r="F71" s="365"/>
      <c r="G71" s="365"/>
      <c r="H71" s="365"/>
      <c r="I71" s="365"/>
      <c r="J71" s="365"/>
      <c r="K71" s="365"/>
      <c r="L71" s="365"/>
      <c r="M71" s="365"/>
      <c r="N71" s="365"/>
      <c r="O71" s="365"/>
      <c r="P71" s="365"/>
      <c r="Q71" s="365"/>
      <c r="R71" s="365"/>
      <c r="S71" s="365"/>
      <c r="T71" s="366"/>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5"/>
      <c r="BA71" s="346"/>
      <c r="BB71" s="352"/>
      <c r="BC71" s="353"/>
      <c r="BD71" s="353"/>
      <c r="BE71" s="353"/>
      <c r="BF71" s="353"/>
      <c r="BG71" s="353"/>
      <c r="BH71" s="354"/>
    </row>
    <row r="72" spans="2:60" ht="20.25" customHeight="1" x14ac:dyDescent="0.4">
      <c r="B72" s="364" t="s">
        <v>228</v>
      </c>
      <c r="C72" s="365"/>
      <c r="D72" s="365"/>
      <c r="E72" s="365"/>
      <c r="F72" s="365"/>
      <c r="G72" s="365"/>
      <c r="H72" s="365"/>
      <c r="I72" s="365"/>
      <c r="J72" s="365"/>
      <c r="K72" s="365"/>
      <c r="L72" s="365"/>
      <c r="M72" s="365"/>
      <c r="N72" s="365"/>
      <c r="O72" s="365"/>
      <c r="P72" s="365"/>
      <c r="Q72" s="365"/>
      <c r="R72" s="365"/>
      <c r="S72" s="365"/>
      <c r="T72" s="366"/>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7"/>
      <c r="BA72" s="348"/>
      <c r="BB72" s="352"/>
      <c r="BC72" s="353"/>
      <c r="BD72" s="353"/>
      <c r="BE72" s="353"/>
      <c r="BF72" s="353"/>
      <c r="BG72" s="353"/>
      <c r="BH72" s="354"/>
    </row>
    <row r="73" spans="2:60" ht="20.25" customHeight="1" x14ac:dyDescent="0.4">
      <c r="B73" s="364" t="s">
        <v>229</v>
      </c>
      <c r="C73" s="365"/>
      <c r="D73" s="365"/>
      <c r="E73" s="365"/>
      <c r="F73" s="365"/>
      <c r="G73" s="365"/>
      <c r="H73" s="365"/>
      <c r="I73" s="365"/>
      <c r="J73" s="365"/>
      <c r="K73" s="365"/>
      <c r="L73" s="365"/>
      <c r="M73" s="365"/>
      <c r="N73" s="365"/>
      <c r="O73" s="365"/>
      <c r="P73" s="365"/>
      <c r="Q73" s="365"/>
      <c r="R73" s="365"/>
      <c r="S73" s="365"/>
      <c r="T73" s="366"/>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7">
        <f>IF($BC$3="４週",SUM(U73:AV73),IF($BC$3="暦月",SUM(U73:AY73),""))</f>
        <v>0</v>
      </c>
      <c r="BA73" s="368"/>
      <c r="BB73" s="352"/>
      <c r="BC73" s="353"/>
      <c r="BD73" s="353"/>
      <c r="BE73" s="353"/>
      <c r="BF73" s="353"/>
      <c r="BG73" s="353"/>
      <c r="BH73" s="354"/>
    </row>
    <row r="74" spans="2:60" ht="20.25" customHeight="1" thickBot="1" x14ac:dyDescent="0.45">
      <c r="B74" s="358" t="s">
        <v>230</v>
      </c>
      <c r="C74" s="359"/>
      <c r="D74" s="359"/>
      <c r="E74" s="359"/>
      <c r="F74" s="359"/>
      <c r="G74" s="359"/>
      <c r="H74" s="359"/>
      <c r="I74" s="359"/>
      <c r="J74" s="359"/>
      <c r="K74" s="359"/>
      <c r="L74" s="359"/>
      <c r="M74" s="359"/>
      <c r="N74" s="359"/>
      <c r="O74" s="359"/>
      <c r="P74" s="359"/>
      <c r="Q74" s="359"/>
      <c r="R74" s="359"/>
      <c r="S74" s="359"/>
      <c r="T74" s="360"/>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41">
        <f>IF($BC$3="４週",SUM(U74:AV74),IF($BC$3="暦月",SUM(U74:AY74),""))</f>
        <v>0</v>
      </c>
      <c r="BA74" s="342"/>
      <c r="BB74" s="355"/>
      <c r="BC74" s="356"/>
      <c r="BD74" s="356"/>
      <c r="BE74" s="356"/>
      <c r="BF74" s="356"/>
      <c r="BG74" s="356"/>
      <c r="BH74" s="357"/>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152</v>
      </c>
      <c r="F3" s="149" t="s">
        <v>153</v>
      </c>
      <c r="G3" s="148"/>
      <c r="H3" s="148"/>
      <c r="I3" s="148"/>
      <c r="J3" s="149"/>
      <c r="K3" s="148"/>
      <c r="L3" s="148"/>
    </row>
    <row r="4" spans="2:28" x14ac:dyDescent="0.4">
      <c r="B4" s="146"/>
      <c r="F4" s="396" t="s">
        <v>35</v>
      </c>
      <c r="G4" s="396"/>
      <c r="H4" s="396"/>
      <c r="I4" s="396"/>
      <c r="J4" s="396"/>
      <c r="K4" s="396"/>
      <c r="L4" s="396"/>
      <c r="N4" s="396" t="s">
        <v>66</v>
      </c>
      <c r="O4" s="396"/>
      <c r="P4" s="396"/>
      <c r="R4" s="396" t="s">
        <v>65</v>
      </c>
      <c r="S4" s="396"/>
      <c r="T4" s="396"/>
      <c r="U4" s="396"/>
      <c r="V4" s="396"/>
      <c r="W4" s="396"/>
      <c r="X4" s="396"/>
      <c r="Z4" s="163" t="s">
        <v>75</v>
      </c>
      <c r="AB4" s="396" t="s">
        <v>182</v>
      </c>
    </row>
    <row r="5" spans="2:28" x14ac:dyDescent="0.4">
      <c r="B5" s="144" t="s">
        <v>20</v>
      </c>
      <c r="C5" s="144" t="s">
        <v>4</v>
      </c>
      <c r="F5" s="144" t="s">
        <v>178</v>
      </c>
      <c r="G5" s="144"/>
      <c r="H5" s="144" t="s">
        <v>179</v>
      </c>
      <c r="J5" s="144" t="s">
        <v>36</v>
      </c>
      <c r="L5" s="144" t="s">
        <v>35</v>
      </c>
      <c r="N5" s="144" t="s">
        <v>180</v>
      </c>
      <c r="P5" s="144" t="s">
        <v>181</v>
      </c>
      <c r="R5" s="144" t="s">
        <v>180</v>
      </c>
      <c r="T5" s="144" t="s">
        <v>181</v>
      </c>
      <c r="V5" s="144" t="s">
        <v>36</v>
      </c>
      <c r="X5" s="144" t="s">
        <v>35</v>
      </c>
      <c r="Z5" s="164" t="s">
        <v>76</v>
      </c>
      <c r="AB5" s="396"/>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110</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183</v>
      </c>
      <c r="W41" s="145" t="s">
        <v>2</v>
      </c>
      <c r="X41" s="157" t="str">
        <f>IF(OR(X39="",X40=""),"",X39+X40)</f>
        <v/>
      </c>
      <c r="Z41" s="157" t="str">
        <f>IF(X41="",L41,IF(OR(L41-X41=0,L41-X41&lt;0),"-",L41-X41))</f>
        <v/>
      </c>
      <c r="AB41" s="165" t="s">
        <v>184</v>
      </c>
    </row>
    <row r="42" spans="2:28" x14ac:dyDescent="0.4">
      <c r="B42" s="150"/>
      <c r="C42" s="167" t="s">
        <v>176</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183</v>
      </c>
      <c r="W44" s="145" t="s">
        <v>2</v>
      </c>
      <c r="X44" s="157" t="str">
        <f>IF(OR(X42="",X43=""),"",X42+X43)</f>
        <v/>
      </c>
      <c r="Z44" s="157" t="str">
        <f>IF(X44="",L44,IF(OR(L44-X44=0,L44-X44&lt;0),"-",L44-X44))</f>
        <v/>
      </c>
      <c r="AB44" s="165" t="s">
        <v>185</v>
      </c>
    </row>
    <row r="45" spans="2:28" x14ac:dyDescent="0.4">
      <c r="B45" s="150"/>
      <c r="C45" s="167" t="s">
        <v>177</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183</v>
      </c>
      <c r="W47" s="145" t="s">
        <v>2</v>
      </c>
      <c r="X47" s="157" t="str">
        <f>IF(OR(X45="",X46=""),"",X45+X46)</f>
        <v/>
      </c>
      <c r="Z47" s="157" t="str">
        <f>IF(X47="",L47,IF(OR(L47-X47=0,L47-X47&lt;0),"-",L47-X47))</f>
        <v/>
      </c>
      <c r="AB47" s="165" t="s">
        <v>185</v>
      </c>
    </row>
    <row r="49" spans="3:4" x14ac:dyDescent="0.4">
      <c r="C49" s="146" t="s">
        <v>188</v>
      </c>
      <c r="D49" s="146"/>
    </row>
    <row r="50" spans="3:4" x14ac:dyDescent="0.4">
      <c r="C50" s="146" t="s">
        <v>189</v>
      </c>
      <c r="D50" s="146"/>
    </row>
    <row r="51" spans="3:4" x14ac:dyDescent="0.4">
      <c r="C51" s="146" t="s">
        <v>186</v>
      </c>
      <c r="D51" s="146"/>
    </row>
    <row r="52" spans="3:4" x14ac:dyDescent="0.4">
      <c r="C52" s="146" t="s">
        <v>187</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113</v>
      </c>
      <c r="D1" s="89"/>
      <c r="E1" s="89"/>
      <c r="F1" s="89"/>
    </row>
    <row r="2" spans="2:11" s="91" customFormat="1" ht="20.25" customHeight="1" x14ac:dyDescent="0.4">
      <c r="B2" s="90" t="s">
        <v>129</v>
      </c>
      <c r="C2" s="90"/>
      <c r="D2" s="89"/>
      <c r="E2" s="89"/>
      <c r="F2" s="89"/>
    </row>
    <row r="3" spans="2:11" s="91" customFormat="1" ht="20.25" customHeight="1" x14ac:dyDescent="0.4">
      <c r="B3" s="90"/>
      <c r="C3" s="90"/>
      <c r="D3" s="89"/>
      <c r="E3" s="89"/>
      <c r="F3" s="89"/>
    </row>
    <row r="4" spans="2:11" s="96" customFormat="1" ht="20.25" customHeight="1" x14ac:dyDescent="0.4">
      <c r="B4" s="109"/>
      <c r="C4" s="89" t="s">
        <v>154</v>
      </c>
      <c r="D4" s="89"/>
      <c r="F4" s="397" t="s">
        <v>155</v>
      </c>
      <c r="G4" s="397"/>
      <c r="H4" s="397"/>
      <c r="I4" s="397"/>
      <c r="J4" s="397"/>
      <c r="K4" s="397"/>
    </row>
    <row r="5" spans="2:11" s="96" customFormat="1" ht="20.25" customHeight="1" x14ac:dyDescent="0.4">
      <c r="B5" s="110"/>
      <c r="C5" s="89" t="s">
        <v>156</v>
      </c>
      <c r="D5" s="89"/>
      <c r="F5" s="397"/>
      <c r="G5" s="397"/>
      <c r="H5" s="397"/>
      <c r="I5" s="397"/>
      <c r="J5" s="397"/>
      <c r="K5" s="397"/>
    </row>
    <row r="6" spans="2:11" s="91" customFormat="1" ht="20.25" customHeight="1" x14ac:dyDescent="0.4">
      <c r="B6" s="93" t="s">
        <v>149</v>
      </c>
      <c r="C6" s="89"/>
      <c r="D6" s="89"/>
      <c r="E6" s="92"/>
      <c r="F6" s="94"/>
    </row>
    <row r="7" spans="2:11" s="91" customFormat="1" ht="20.25" customHeight="1" x14ac:dyDescent="0.4">
      <c r="B7" s="90"/>
      <c r="C7" s="90"/>
      <c r="D7" s="89"/>
      <c r="E7" s="92"/>
      <c r="F7" s="94"/>
    </row>
    <row r="8" spans="2:11" s="91" customFormat="1" ht="20.25" customHeight="1" x14ac:dyDescent="0.4">
      <c r="B8" s="89" t="s">
        <v>114</v>
      </c>
      <c r="C8" s="90"/>
      <c r="D8" s="89"/>
      <c r="E8" s="92"/>
      <c r="F8" s="94"/>
    </row>
    <row r="9" spans="2:11" s="91" customFormat="1" ht="20.25" customHeight="1" x14ac:dyDescent="0.4">
      <c r="B9" s="90"/>
      <c r="C9" s="90"/>
      <c r="D9" s="89"/>
      <c r="E9" s="89"/>
      <c r="F9" s="89"/>
    </row>
    <row r="10" spans="2:11" s="91" customFormat="1" ht="20.25" customHeight="1" x14ac:dyDescent="0.4">
      <c r="B10" s="89" t="s">
        <v>200</v>
      </c>
      <c r="C10" s="90"/>
      <c r="D10" s="89"/>
      <c r="E10" s="89"/>
      <c r="F10" s="89"/>
    </row>
    <row r="11" spans="2:11" s="91" customFormat="1" ht="20.25" customHeight="1" x14ac:dyDescent="0.4">
      <c r="B11" s="89"/>
      <c r="C11" s="90"/>
      <c r="D11" s="89"/>
      <c r="E11" s="89"/>
      <c r="F11" s="89"/>
    </row>
    <row r="12" spans="2:11" s="91" customFormat="1" ht="20.25" customHeight="1" x14ac:dyDescent="0.4">
      <c r="B12" s="89" t="s">
        <v>204</v>
      </c>
      <c r="C12" s="90"/>
      <c r="D12" s="89"/>
    </row>
    <row r="13" spans="2:11" s="91" customFormat="1" ht="20.25" customHeight="1" x14ac:dyDescent="0.4">
      <c r="B13" s="89"/>
      <c r="C13" s="90"/>
      <c r="D13" s="89"/>
    </row>
    <row r="14" spans="2:11" s="91" customFormat="1" ht="20.25" customHeight="1" x14ac:dyDescent="0.4">
      <c r="B14" s="89" t="s">
        <v>201</v>
      </c>
      <c r="C14" s="90"/>
      <c r="D14" s="89"/>
    </row>
    <row r="15" spans="2:11" s="91" customFormat="1" ht="20.25" customHeight="1" x14ac:dyDescent="0.4">
      <c r="B15" s="89"/>
      <c r="C15" s="90"/>
      <c r="D15" s="89"/>
    </row>
    <row r="16" spans="2:11" s="91" customFormat="1" ht="20.25" customHeight="1" x14ac:dyDescent="0.4">
      <c r="B16" s="89" t="s">
        <v>232</v>
      </c>
      <c r="C16" s="90"/>
      <c r="D16" s="89"/>
    </row>
    <row r="17" spans="2:25" s="91" customFormat="1" ht="20.25" customHeight="1" x14ac:dyDescent="0.4">
      <c r="B17" s="89" t="s">
        <v>233</v>
      </c>
      <c r="C17" s="90"/>
      <c r="D17" s="89"/>
    </row>
    <row r="18" spans="2:25" s="91" customFormat="1" ht="20.25" customHeight="1" x14ac:dyDescent="0.4">
      <c r="B18" s="89"/>
      <c r="C18" s="90"/>
      <c r="D18" s="89"/>
    </row>
    <row r="19" spans="2:25" s="91" customFormat="1" ht="20.25" customHeight="1" x14ac:dyDescent="0.4">
      <c r="B19" s="89" t="s">
        <v>234</v>
      </c>
      <c r="C19" s="90"/>
      <c r="D19" s="89"/>
    </row>
    <row r="20" spans="2:25" s="91" customFormat="1" ht="20.25" customHeight="1" x14ac:dyDescent="0.4">
      <c r="B20" s="89"/>
      <c r="C20" s="90"/>
      <c r="D20" s="89"/>
    </row>
    <row r="21" spans="2:25" s="91" customFormat="1" ht="17.25" customHeight="1" x14ac:dyDescent="0.4">
      <c r="B21" s="89" t="s">
        <v>235</v>
      </c>
      <c r="C21" s="89"/>
      <c r="D21" s="89"/>
    </row>
    <row r="22" spans="2:25" s="91" customFormat="1" ht="17.25" customHeight="1" x14ac:dyDescent="0.4">
      <c r="B22" s="89" t="s">
        <v>115</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87</v>
      </c>
      <c r="E26" s="91" t="s">
        <v>127</v>
      </c>
    </row>
    <row r="27" spans="2:25" s="91" customFormat="1" ht="17.25" customHeight="1" x14ac:dyDescent="0.4">
      <c r="B27" s="89"/>
      <c r="C27" s="65">
        <v>3</v>
      </c>
      <c r="D27" s="95" t="s">
        <v>78</v>
      </c>
    </row>
    <row r="28" spans="2:25" s="91" customFormat="1" ht="17.25" customHeight="1" x14ac:dyDescent="0.4">
      <c r="B28" s="89"/>
      <c r="C28" s="65">
        <v>4</v>
      </c>
      <c r="D28" s="95" t="s">
        <v>84</v>
      </c>
      <c r="E28" s="91" t="s">
        <v>124</v>
      </c>
    </row>
    <row r="29" spans="2:25" s="91" customFormat="1" ht="17.25" customHeight="1" x14ac:dyDescent="0.4">
      <c r="B29" s="89"/>
      <c r="C29" s="92"/>
      <c r="D29" s="94"/>
    </row>
    <row r="30" spans="2:25" s="91" customFormat="1" ht="17.25" customHeight="1" x14ac:dyDescent="0.4">
      <c r="B30" s="89" t="s">
        <v>236</v>
      </c>
      <c r="C30" s="89"/>
      <c r="D30" s="89"/>
      <c r="E30" s="96"/>
      <c r="F30" s="96"/>
    </row>
    <row r="31" spans="2:25" s="91" customFormat="1" ht="17.25" customHeight="1" x14ac:dyDescent="0.4">
      <c r="B31" s="89" t="s">
        <v>116</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117</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118</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119</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150</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120</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151</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237</v>
      </c>
      <c r="C43" s="89"/>
      <c r="D43" s="89"/>
    </row>
    <row r="44" spans="2:51" s="91" customFormat="1" ht="17.25" customHeight="1" x14ac:dyDescent="0.4">
      <c r="B44" s="89" t="s">
        <v>121</v>
      </c>
      <c r="C44" s="89"/>
      <c r="D44" s="89"/>
      <c r="AH44" s="64"/>
      <c r="AI44" s="64"/>
      <c r="AJ44" s="64"/>
      <c r="AK44" s="64"/>
      <c r="AL44" s="64"/>
      <c r="AM44" s="64"/>
      <c r="AN44" s="64"/>
      <c r="AO44" s="64"/>
      <c r="AP44" s="64"/>
      <c r="AQ44" s="64"/>
      <c r="AR44" s="64"/>
      <c r="AS44" s="64"/>
    </row>
    <row r="45" spans="2:51" s="91" customFormat="1" ht="17.25" customHeight="1" x14ac:dyDescent="0.4">
      <c r="B45" s="99" t="s">
        <v>125</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238</v>
      </c>
      <c r="C47" s="89"/>
    </row>
    <row r="48" spans="2:51" s="91" customFormat="1" ht="17.25" customHeight="1" x14ac:dyDescent="0.4">
      <c r="B48" s="89"/>
      <c r="C48" s="89"/>
    </row>
    <row r="49" spans="2:54" s="91" customFormat="1" ht="17.25" customHeight="1" x14ac:dyDescent="0.4">
      <c r="B49" s="89" t="s">
        <v>239</v>
      </c>
      <c r="C49" s="89"/>
    </row>
    <row r="50" spans="2:54" s="91" customFormat="1" ht="17.25" customHeight="1" x14ac:dyDescent="0.4">
      <c r="B50" s="89" t="s">
        <v>202</v>
      </c>
      <c r="C50" s="89"/>
    </row>
    <row r="51" spans="2:54" s="91" customFormat="1" ht="17.25" customHeight="1" x14ac:dyDescent="0.4">
      <c r="B51" s="89"/>
      <c r="C51" s="89"/>
    </row>
    <row r="52" spans="2:54" s="91" customFormat="1" ht="17.25" customHeight="1" x14ac:dyDescent="0.4">
      <c r="B52" s="89" t="s">
        <v>240</v>
      </c>
      <c r="C52" s="89"/>
    </row>
    <row r="53" spans="2:54" s="91" customFormat="1" ht="17.25" customHeight="1" x14ac:dyDescent="0.4">
      <c r="B53" s="89" t="s">
        <v>122</v>
      </c>
      <c r="C53" s="89"/>
    </row>
    <row r="54" spans="2:54" s="91" customFormat="1" ht="17.25" customHeight="1" x14ac:dyDescent="0.4">
      <c r="B54" s="89"/>
      <c r="C54" s="89"/>
    </row>
    <row r="55" spans="2:54" s="91" customFormat="1" ht="17.25" customHeight="1" x14ac:dyDescent="0.4">
      <c r="B55" s="89" t="s">
        <v>241</v>
      </c>
      <c r="C55" s="89"/>
      <c r="D55" s="89"/>
    </row>
    <row r="56" spans="2:54" s="91" customFormat="1" ht="17.25" customHeight="1" x14ac:dyDescent="0.4">
      <c r="B56" s="89"/>
      <c r="C56" s="89"/>
      <c r="D56" s="89"/>
    </row>
    <row r="57" spans="2:54" s="91" customFormat="1" ht="17.25" customHeight="1" x14ac:dyDescent="0.4">
      <c r="B57" s="96" t="s">
        <v>242</v>
      </c>
      <c r="C57" s="96"/>
      <c r="D57" s="89"/>
    </row>
    <row r="58" spans="2:54" s="91" customFormat="1" ht="17.25" customHeight="1" x14ac:dyDescent="0.4">
      <c r="B58" s="96" t="s">
        <v>123</v>
      </c>
      <c r="C58" s="96"/>
      <c r="D58" s="89"/>
    </row>
    <row r="59" spans="2:54" s="91" customFormat="1" ht="17.25" customHeight="1" x14ac:dyDescent="0.4">
      <c r="B59" s="96" t="s">
        <v>203</v>
      </c>
    </row>
    <row r="60" spans="2:54" s="91" customFormat="1" ht="17.25" customHeight="1" x14ac:dyDescent="0.4">
      <c r="B60" s="96"/>
    </row>
    <row r="61" spans="2:54" s="91" customFormat="1" ht="17.25" customHeight="1" x14ac:dyDescent="0.4">
      <c r="B61" s="91" t="s">
        <v>243</v>
      </c>
      <c r="E61" s="103"/>
      <c r="F61" s="103"/>
      <c r="G61" s="103"/>
      <c r="H61" s="103"/>
      <c r="I61" s="103"/>
      <c r="J61" s="103"/>
      <c r="K61" s="103"/>
      <c r="L61" s="108"/>
      <c r="M61" s="96" t="s">
        <v>126</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244</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245</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246</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247</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50"/>
  <sheetViews>
    <sheetView topLeftCell="A43" workbookViewId="0">
      <selection activeCell="A33" sqref="A33:XFD33"/>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102</v>
      </c>
      <c r="C1" s="189"/>
      <c r="D1" s="189"/>
    </row>
    <row r="2" spans="2:12" x14ac:dyDescent="0.4">
      <c r="B2" s="189"/>
      <c r="C2" s="189"/>
      <c r="D2" s="189"/>
    </row>
    <row r="3" spans="2:12" x14ac:dyDescent="0.4">
      <c r="B3" s="191" t="s">
        <v>103</v>
      </c>
      <c r="C3" s="191" t="s">
        <v>104</v>
      </c>
      <c r="D3" s="189"/>
    </row>
    <row r="4" spans="2:12" x14ac:dyDescent="0.4">
      <c r="B4" s="192">
        <v>1</v>
      </c>
      <c r="C4" s="193" t="s">
        <v>105</v>
      </c>
      <c r="D4" s="189"/>
    </row>
    <row r="5" spans="2:12" x14ac:dyDescent="0.4">
      <c r="B5" s="192">
        <v>2</v>
      </c>
      <c r="C5" s="193" t="s">
        <v>106</v>
      </c>
    </row>
    <row r="6" spans="2:12" x14ac:dyDescent="0.4">
      <c r="B6" s="192">
        <v>3</v>
      </c>
      <c r="C6" s="193" t="s">
        <v>145</v>
      </c>
      <c r="D6" s="189"/>
    </row>
    <row r="7" spans="2:12" x14ac:dyDescent="0.4">
      <c r="B7" s="192">
        <v>4</v>
      </c>
      <c r="C7" s="193" t="s">
        <v>146</v>
      </c>
      <c r="D7" s="189"/>
    </row>
    <row r="8" spans="2:12" x14ac:dyDescent="0.4">
      <c r="B8" s="192">
        <v>5</v>
      </c>
      <c r="C8" s="193" t="s">
        <v>147</v>
      </c>
      <c r="D8" s="189"/>
    </row>
    <row r="9" spans="2:12" x14ac:dyDescent="0.4">
      <c r="B9" s="192">
        <v>6</v>
      </c>
      <c r="C9" s="193" t="s">
        <v>148</v>
      </c>
      <c r="D9" s="189"/>
    </row>
    <row r="10" spans="2:12" x14ac:dyDescent="0.4">
      <c r="B10" s="192">
        <v>7</v>
      </c>
      <c r="C10" s="193" t="s">
        <v>160</v>
      </c>
      <c r="D10" s="189"/>
    </row>
    <row r="12" spans="2:12" x14ac:dyDescent="0.4">
      <c r="B12" s="189" t="s">
        <v>107</v>
      </c>
    </row>
    <row r="13" spans="2:12" ht="26.25" thickBot="1" x14ac:dyDescent="0.45"/>
    <row r="14" spans="2:12" ht="26.25" thickBot="1" x14ac:dyDescent="0.45">
      <c r="B14" s="194" t="s">
        <v>85</v>
      </c>
      <c r="C14" s="195" t="s">
        <v>77</v>
      </c>
      <c r="D14" s="196" t="s">
        <v>87</v>
      </c>
      <c r="E14" s="196" t="s">
        <v>78</v>
      </c>
      <c r="F14" s="196" t="s">
        <v>261</v>
      </c>
      <c r="G14" s="196" t="s">
        <v>160</v>
      </c>
      <c r="H14" s="196" t="s">
        <v>160</v>
      </c>
      <c r="I14" s="196" t="s">
        <v>160</v>
      </c>
      <c r="J14" s="196" t="s">
        <v>160</v>
      </c>
      <c r="K14" s="196" t="s">
        <v>160</v>
      </c>
      <c r="L14" s="197" t="s">
        <v>160</v>
      </c>
    </row>
    <row r="15" spans="2:12" x14ac:dyDescent="0.4">
      <c r="B15" s="398" t="s">
        <v>86</v>
      </c>
      <c r="C15" s="198" t="s">
        <v>79</v>
      </c>
      <c r="D15" s="199" t="s">
        <v>80</v>
      </c>
      <c r="E15" s="199" t="s">
        <v>78</v>
      </c>
      <c r="F15" s="199" t="s">
        <v>83</v>
      </c>
      <c r="G15" s="200" t="s">
        <v>82</v>
      </c>
      <c r="H15" s="200" t="s">
        <v>82</v>
      </c>
      <c r="I15" s="200" t="s">
        <v>82</v>
      </c>
      <c r="J15" s="200" t="s">
        <v>82</v>
      </c>
      <c r="K15" s="200" t="s">
        <v>82</v>
      </c>
      <c r="L15" s="201" t="s">
        <v>82</v>
      </c>
    </row>
    <row r="16" spans="2:12" x14ac:dyDescent="0.4">
      <c r="B16" s="399"/>
      <c r="C16" s="202" t="s">
        <v>249</v>
      </c>
      <c r="D16" s="200" t="s">
        <v>81</v>
      </c>
      <c r="E16" s="200" t="s">
        <v>82</v>
      </c>
      <c r="F16" s="200" t="s">
        <v>82</v>
      </c>
      <c r="G16" s="200" t="s">
        <v>82</v>
      </c>
      <c r="H16" s="200" t="s">
        <v>82</v>
      </c>
      <c r="I16" s="200" t="s">
        <v>82</v>
      </c>
      <c r="J16" s="200" t="s">
        <v>82</v>
      </c>
      <c r="K16" s="200" t="s">
        <v>82</v>
      </c>
      <c r="L16" s="201" t="s">
        <v>82</v>
      </c>
    </row>
    <row r="17" spans="2:12" x14ac:dyDescent="0.4">
      <c r="B17" s="399"/>
      <c r="C17" s="202" t="s">
        <v>160</v>
      </c>
      <c r="D17" s="240" t="s">
        <v>19</v>
      </c>
      <c r="E17" s="200" t="s">
        <v>82</v>
      </c>
      <c r="F17" s="200" t="s">
        <v>82</v>
      </c>
      <c r="G17" s="200" t="s">
        <v>82</v>
      </c>
      <c r="H17" s="200" t="s">
        <v>82</v>
      </c>
      <c r="I17" s="200" t="s">
        <v>82</v>
      </c>
      <c r="J17" s="200" t="s">
        <v>82</v>
      </c>
      <c r="K17" s="200" t="s">
        <v>82</v>
      </c>
      <c r="L17" s="201" t="s">
        <v>82</v>
      </c>
    </row>
    <row r="18" spans="2:12" x14ac:dyDescent="0.4">
      <c r="B18" s="399"/>
      <c r="C18" s="202" t="s">
        <v>160</v>
      </c>
      <c r="D18" s="240" t="s">
        <v>250</v>
      </c>
      <c r="E18" s="200" t="s">
        <v>82</v>
      </c>
      <c r="F18" s="200" t="s">
        <v>82</v>
      </c>
      <c r="G18" s="200" t="s">
        <v>82</v>
      </c>
      <c r="H18" s="200" t="s">
        <v>82</v>
      </c>
      <c r="I18" s="200" t="s">
        <v>82</v>
      </c>
      <c r="J18" s="200" t="s">
        <v>82</v>
      </c>
      <c r="K18" s="200" t="s">
        <v>82</v>
      </c>
      <c r="L18" s="201" t="s">
        <v>82</v>
      </c>
    </row>
    <row r="19" spans="2:12" x14ac:dyDescent="0.4">
      <c r="B19" s="399"/>
      <c r="C19" s="202" t="s">
        <v>160</v>
      </c>
      <c r="D19" s="241" t="s">
        <v>251</v>
      </c>
      <c r="E19" s="200" t="s">
        <v>82</v>
      </c>
      <c r="F19" s="200" t="s">
        <v>82</v>
      </c>
      <c r="G19" s="200" t="s">
        <v>82</v>
      </c>
      <c r="H19" s="200" t="s">
        <v>82</v>
      </c>
      <c r="I19" s="200" t="s">
        <v>82</v>
      </c>
      <c r="J19" s="200" t="s">
        <v>82</v>
      </c>
      <c r="K19" s="200" t="s">
        <v>82</v>
      </c>
      <c r="L19" s="201" t="s">
        <v>82</v>
      </c>
    </row>
    <row r="20" spans="2:12" x14ac:dyDescent="0.4">
      <c r="B20" s="399"/>
      <c r="C20" s="202" t="s">
        <v>160</v>
      </c>
      <c r="D20" s="241" t="s">
        <v>252</v>
      </c>
      <c r="E20" s="200" t="s">
        <v>82</v>
      </c>
      <c r="F20" s="200" t="s">
        <v>82</v>
      </c>
      <c r="G20" s="200" t="s">
        <v>82</v>
      </c>
      <c r="H20" s="200" t="s">
        <v>82</v>
      </c>
      <c r="I20" s="200" t="s">
        <v>82</v>
      </c>
      <c r="J20" s="200" t="s">
        <v>82</v>
      </c>
      <c r="K20" s="200" t="s">
        <v>82</v>
      </c>
      <c r="L20" s="201" t="s">
        <v>82</v>
      </c>
    </row>
    <row r="21" spans="2:12" x14ac:dyDescent="0.4">
      <c r="B21" s="399"/>
      <c r="C21" s="202" t="s">
        <v>160</v>
      </c>
      <c r="D21" s="241" t="s">
        <v>253</v>
      </c>
      <c r="E21" s="200" t="s">
        <v>82</v>
      </c>
      <c r="F21" s="200" t="s">
        <v>82</v>
      </c>
      <c r="G21" s="200" t="s">
        <v>82</v>
      </c>
      <c r="H21" s="200" t="s">
        <v>82</v>
      </c>
      <c r="I21" s="200" t="s">
        <v>82</v>
      </c>
      <c r="J21" s="200" t="s">
        <v>82</v>
      </c>
      <c r="K21" s="200" t="s">
        <v>82</v>
      </c>
      <c r="L21" s="201" t="s">
        <v>82</v>
      </c>
    </row>
    <row r="22" spans="2:12" x14ac:dyDescent="0.4">
      <c r="B22" s="399"/>
      <c r="C22" s="202" t="s">
        <v>160</v>
      </c>
      <c r="D22" s="241" t="s">
        <v>254</v>
      </c>
      <c r="E22" s="200" t="s">
        <v>82</v>
      </c>
      <c r="F22" s="200" t="s">
        <v>82</v>
      </c>
      <c r="G22" s="200" t="s">
        <v>82</v>
      </c>
      <c r="H22" s="200" t="s">
        <v>82</v>
      </c>
      <c r="I22" s="200" t="s">
        <v>82</v>
      </c>
      <c r="J22" s="200" t="s">
        <v>82</v>
      </c>
      <c r="K22" s="200" t="s">
        <v>82</v>
      </c>
      <c r="L22" s="201" t="s">
        <v>82</v>
      </c>
    </row>
    <row r="23" spans="2:12" x14ac:dyDescent="0.4">
      <c r="B23" s="399"/>
      <c r="C23" s="202" t="s">
        <v>82</v>
      </c>
      <c r="D23" s="241" t="s">
        <v>255</v>
      </c>
      <c r="E23" s="200" t="s">
        <v>82</v>
      </c>
      <c r="F23" s="200" t="s">
        <v>82</v>
      </c>
      <c r="G23" s="200" t="s">
        <v>82</v>
      </c>
      <c r="H23" s="200" t="s">
        <v>82</v>
      </c>
      <c r="I23" s="200" t="s">
        <v>82</v>
      </c>
      <c r="J23" s="200" t="s">
        <v>82</v>
      </c>
      <c r="K23" s="200" t="s">
        <v>82</v>
      </c>
      <c r="L23" s="201" t="s">
        <v>82</v>
      </c>
    </row>
    <row r="24" spans="2:12" x14ac:dyDescent="0.4">
      <c r="B24" s="399"/>
      <c r="C24" s="202" t="s">
        <v>82</v>
      </c>
      <c r="D24" s="241" t="s">
        <v>256</v>
      </c>
      <c r="E24" s="200" t="s">
        <v>82</v>
      </c>
      <c r="F24" s="200" t="s">
        <v>82</v>
      </c>
      <c r="G24" s="200" t="s">
        <v>82</v>
      </c>
      <c r="H24" s="200" t="s">
        <v>82</v>
      </c>
      <c r="I24" s="200" t="s">
        <v>82</v>
      </c>
      <c r="J24" s="200" t="s">
        <v>82</v>
      </c>
      <c r="K24" s="200" t="s">
        <v>82</v>
      </c>
      <c r="L24" s="201" t="s">
        <v>82</v>
      </c>
    </row>
    <row r="25" spans="2:12" x14ac:dyDescent="0.4">
      <c r="B25" s="399"/>
      <c r="C25" s="202" t="s">
        <v>82</v>
      </c>
      <c r="D25" s="241" t="s">
        <v>257</v>
      </c>
      <c r="E25" s="200" t="s">
        <v>82</v>
      </c>
      <c r="F25" s="200" t="s">
        <v>82</v>
      </c>
      <c r="G25" s="200" t="s">
        <v>82</v>
      </c>
      <c r="H25" s="200" t="s">
        <v>82</v>
      </c>
      <c r="I25" s="200" t="s">
        <v>82</v>
      </c>
      <c r="J25" s="200" t="s">
        <v>82</v>
      </c>
      <c r="K25" s="200" t="s">
        <v>82</v>
      </c>
      <c r="L25" s="201" t="s">
        <v>82</v>
      </c>
    </row>
    <row r="26" spans="2:12" x14ac:dyDescent="0.4">
      <c r="B26" s="399"/>
      <c r="C26" s="202" t="s">
        <v>82</v>
      </c>
      <c r="D26" s="241" t="s">
        <v>258</v>
      </c>
      <c r="E26" s="200" t="s">
        <v>82</v>
      </c>
      <c r="F26" s="200" t="s">
        <v>82</v>
      </c>
      <c r="G26" s="200" t="s">
        <v>82</v>
      </c>
      <c r="H26" s="200" t="s">
        <v>82</v>
      </c>
      <c r="I26" s="200" t="s">
        <v>82</v>
      </c>
      <c r="J26" s="200" t="s">
        <v>82</v>
      </c>
      <c r="K26" s="200" t="s">
        <v>82</v>
      </c>
      <c r="L26" s="201" t="s">
        <v>82</v>
      </c>
    </row>
    <row r="27" spans="2:12" x14ac:dyDescent="0.4">
      <c r="B27" s="399"/>
      <c r="C27" s="202" t="s">
        <v>82</v>
      </c>
      <c r="D27" s="241" t="s">
        <v>259</v>
      </c>
      <c r="E27" s="200" t="s">
        <v>82</v>
      </c>
      <c r="F27" s="200" t="s">
        <v>82</v>
      </c>
      <c r="G27" s="200" t="s">
        <v>82</v>
      </c>
      <c r="H27" s="200" t="s">
        <v>82</v>
      </c>
      <c r="I27" s="200" t="s">
        <v>82</v>
      </c>
      <c r="J27" s="200" t="s">
        <v>82</v>
      </c>
      <c r="K27" s="200" t="s">
        <v>82</v>
      </c>
      <c r="L27" s="201" t="s">
        <v>82</v>
      </c>
    </row>
    <row r="28" spans="2:12" x14ac:dyDescent="0.4">
      <c r="B28" s="399"/>
      <c r="C28" s="202" t="s">
        <v>82</v>
      </c>
      <c r="D28" s="241" t="s">
        <v>260</v>
      </c>
      <c r="E28" s="200" t="s">
        <v>82</v>
      </c>
      <c r="F28" s="200" t="s">
        <v>82</v>
      </c>
      <c r="G28" s="200" t="s">
        <v>82</v>
      </c>
      <c r="H28" s="200" t="s">
        <v>82</v>
      </c>
      <c r="I28" s="200" t="s">
        <v>82</v>
      </c>
      <c r="J28" s="200" t="s">
        <v>82</v>
      </c>
      <c r="K28" s="200" t="s">
        <v>82</v>
      </c>
      <c r="L28" s="201" t="s">
        <v>82</v>
      </c>
    </row>
    <row r="29" spans="2:12" ht="26.25" thickBot="1" x14ac:dyDescent="0.45">
      <c r="B29" s="400"/>
      <c r="C29" s="203" t="s">
        <v>160</v>
      </c>
      <c r="D29" s="204" t="s">
        <v>262</v>
      </c>
      <c r="E29" s="204" t="s">
        <v>160</v>
      </c>
      <c r="F29" s="204" t="s">
        <v>160</v>
      </c>
      <c r="G29" s="204" t="s">
        <v>160</v>
      </c>
      <c r="H29" s="204" t="s">
        <v>160</v>
      </c>
      <c r="I29" s="204" t="s">
        <v>160</v>
      </c>
      <c r="J29" s="204" t="s">
        <v>160</v>
      </c>
      <c r="K29" s="204" t="s">
        <v>160</v>
      </c>
      <c r="L29" s="205" t="s">
        <v>160</v>
      </c>
    </row>
    <row r="31" spans="2:12" x14ac:dyDescent="0.4">
      <c r="C31" s="190" t="s">
        <v>88</v>
      </c>
    </row>
    <row r="32" spans="2:12" x14ac:dyDescent="0.4">
      <c r="C32" s="190" t="s">
        <v>89</v>
      </c>
    </row>
    <row r="34" spans="3:3" x14ac:dyDescent="0.4">
      <c r="C34" s="190" t="s">
        <v>264</v>
      </c>
    </row>
    <row r="35" spans="3:3" x14ac:dyDescent="0.4">
      <c r="C35" s="190" t="s">
        <v>90</v>
      </c>
    </row>
    <row r="36" spans="3:3" x14ac:dyDescent="0.4">
      <c r="C36" s="190" t="s">
        <v>159</v>
      </c>
    </row>
    <row r="37" spans="3:3" x14ac:dyDescent="0.4">
      <c r="C37" s="190" t="s">
        <v>91</v>
      </c>
    </row>
    <row r="38" spans="3:3" x14ac:dyDescent="0.4">
      <c r="C38" s="190" t="s">
        <v>108</v>
      </c>
    </row>
    <row r="39" spans="3:3" x14ac:dyDescent="0.4">
      <c r="C39" s="190" t="s">
        <v>109</v>
      </c>
    </row>
    <row r="40" spans="3:3" x14ac:dyDescent="0.4">
      <c r="C40" s="190" t="s">
        <v>263</v>
      </c>
    </row>
    <row r="42" spans="3:3" x14ac:dyDescent="0.4">
      <c r="C42" s="190" t="s">
        <v>92</v>
      </c>
    </row>
    <row r="43" spans="3:3" x14ac:dyDescent="0.4">
      <c r="C43" s="190" t="s">
        <v>93</v>
      </c>
    </row>
    <row r="45" spans="3:3" x14ac:dyDescent="0.4">
      <c r="C45" s="190" t="s">
        <v>158</v>
      </c>
    </row>
    <row r="46" spans="3:3" x14ac:dyDescent="0.4">
      <c r="C46" s="190" t="s">
        <v>94</v>
      </c>
    </row>
    <row r="47" spans="3:3" x14ac:dyDescent="0.4">
      <c r="C47" s="190" t="s">
        <v>95</v>
      </c>
    </row>
    <row r="48" spans="3:3" x14ac:dyDescent="0.4">
      <c r="C48" s="190" t="s">
        <v>96</v>
      </c>
    </row>
    <row r="49" spans="3:3" x14ac:dyDescent="0.4">
      <c r="C49" s="190" t="s">
        <v>97</v>
      </c>
    </row>
    <row r="50" spans="3:3" x14ac:dyDescent="0.4">
      <c r="C50" s="190" t="s">
        <v>98</v>
      </c>
    </row>
  </sheetData>
  <mergeCells count="1">
    <mergeCell ref="B15:B29"/>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2021-03-24T13:26:18Z</cp:lastPrinted>
  <dcterms:created xsi:type="dcterms:W3CDTF">2020-01-28T01:12:50Z</dcterms:created>
  <dcterms:modified xsi:type="dcterms:W3CDTF">2024-05-18T23:57:09Z</dcterms:modified>
</cp:coreProperties>
</file>